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e781036dbfe8a738/Own research/PhD dissertation/DMP/"/>
    </mc:Choice>
  </mc:AlternateContent>
  <xr:revisionPtr revIDLastSave="5" documentId="11_D4A21D0730CA3DA384199AF71DA8CF2D9723A063" xr6:coauthVersionLast="47" xr6:coauthVersionMax="47" xr10:uidLastSave="{F3C2FDC9-A38F-4D8B-9D7F-826A6771857F}"/>
  <bookViews>
    <workbookView xWindow="-110" yWindow="-110" windowWidth="19420" windowHeight="10420" tabRatio="500" firstSheet="1" activeTab="5" xr2:uid="{00000000-000D-0000-FFFF-FFFF00000000}"/>
  </bookViews>
  <sheets>
    <sheet name="Publication numbers" sheetId="1" r:id="rId1"/>
    <sheet name="Paper citation" sheetId="3" r:id="rId2"/>
    <sheet name="Author" sheetId="4" r:id="rId3"/>
    <sheet name="Countries" sheetId="6" r:id="rId4"/>
    <sheet name="Clusters" sheetId="7" r:id="rId5"/>
    <sheet name="Text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3" i="3"/>
  <c r="B40" i="1" l="1"/>
</calcChain>
</file>

<file path=xl/sharedStrings.xml><?xml version="1.0" encoding="utf-8"?>
<sst xmlns="http://schemas.openxmlformats.org/spreadsheetml/2006/main" count="906" uniqueCount="812">
  <si>
    <t>Year</t>
  </si>
  <si>
    <t>Articles</t>
  </si>
  <si>
    <t>total</t>
  </si>
  <si>
    <t>All</t>
  </si>
  <si>
    <t>Google</t>
  </si>
  <si>
    <t>累计</t>
  </si>
  <si>
    <t>Paper</t>
  </si>
  <si>
    <t>DOI</t>
  </si>
  <si>
    <t>Total Citations</t>
  </si>
  <si>
    <t>WILSON DC, 2006, HABITAT INT</t>
  </si>
  <si>
    <t>10.1016/j.habitatint.2005.09.005</t>
  </si>
  <si>
    <t>CHI X, 2011, WASTE MANAGE</t>
  </si>
  <si>
    <t>10.1016/j.wasman.2010.11.006</t>
  </si>
  <si>
    <t>HICKS C, 2005, ENVIRON IMPACT ASSESS REV</t>
  </si>
  <si>
    <t>10.1016/j.eiar.2005.04.007</t>
  </si>
  <si>
    <t>WILSON DC, 2012, WASTE MANAGE RES</t>
  </si>
  <si>
    <t>10.1177/0734242X12437569</t>
  </si>
  <si>
    <t>WILSON DC, 2009, WASTE MANAGE</t>
  </si>
  <si>
    <t>10.1016/j.wasman.2008.06.016</t>
  </si>
  <si>
    <t>LIU X, 2006, WASTE MANAGE RES</t>
  </si>
  <si>
    <t>10.1177/0734242X06062499</t>
  </si>
  <si>
    <t>EZEAH C, 2013, WASTE MANAGE</t>
  </si>
  <si>
    <t>10.1016/j.wasman.2013.06.020</t>
  </si>
  <si>
    <t>YU J, 2010, RESOUR CONSERV RECYCL</t>
  </si>
  <si>
    <t>10.1016/j.resconrec.2010.02.006</t>
  </si>
  <si>
    <t>AGARWAL A, 2005, RESOUR CONSERV RECYCL</t>
  </si>
  <si>
    <t>10.1016/j.resconrec.2004.09.007</t>
  </si>
  <si>
    <t>OLIVEIRA CRD, 2012, WASTE MANAGE</t>
  </si>
  <si>
    <t>10.1016/j.wasman.2012.04.003</t>
  </si>
  <si>
    <t>Rank</t>
  </si>
  <si>
    <t>Gutberlet, J.</t>
  </si>
  <si>
    <t>Total publication</t>
  </si>
  <si>
    <t>Author</t>
  </si>
  <si>
    <t>Total citation</t>
  </si>
  <si>
    <t>Nzeadibe, T.C.</t>
  </si>
  <si>
    <t>Huo, X.</t>
  </si>
  <si>
    <t>Xu, X.</t>
  </si>
  <si>
    <t>Wilson, D.C.</t>
  </si>
  <si>
    <t>Oteng-Ababio, M.</t>
  </si>
  <si>
    <t>Salhofer, S.</t>
  </si>
  <si>
    <t>Scheinberg, A.</t>
  </si>
  <si>
    <t>Araki, T.</t>
  </si>
  <si>
    <t>Sasaki, S.</t>
  </si>
  <si>
    <t>Schenck, R.</t>
  </si>
  <si>
    <t>Velis, C.A.</t>
  </si>
  <si>
    <t>Zhang, Y.</t>
  </si>
  <si>
    <t>Most productive authors</t>
  </si>
  <si>
    <t>Most cited authors</t>
  </si>
  <si>
    <t>Authors</t>
  </si>
  <si>
    <t>Articles Fractionalized</t>
  </si>
  <si>
    <t>GUTBERLET J</t>
  </si>
  <si>
    <t>NZEADIBE TC</t>
  </si>
  <si>
    <t>OTENG-ABABIO M</t>
  </si>
  <si>
    <t>PARIZEAU K</t>
  </si>
  <si>
    <t>SCHLUEP M</t>
  </si>
  <si>
    <t>STEUER B</t>
  </si>
  <si>
    <t>BORTHAKUR A</t>
  </si>
  <si>
    <t>FUREDY C</t>
  </si>
  <si>
    <t>SNEL M</t>
  </si>
  <si>
    <t>SALHOFER S</t>
  </si>
  <si>
    <t>TREMBLAY C</t>
  </si>
  <si>
    <t>ACKAH M</t>
  </si>
  <si>
    <t>MAHAJAN N</t>
  </si>
  <si>
    <t>MEDINA M</t>
  </si>
  <si>
    <t>REDDY RN</t>
  </si>
  <si>
    <t>ROSALDO M</t>
  </si>
  <si>
    <t>VAN BEUKERING P</t>
  </si>
  <si>
    <t>VILLALBA L</t>
  </si>
  <si>
    <t>WILSON DC</t>
  </si>
  <si>
    <t>APARCANA S</t>
  </si>
  <si>
    <t>year</t>
  </si>
  <si>
    <t>Total Citations in Scopus*</t>
  </si>
  <si>
    <t>TIMLETT RE, 2008, RESOUR CONSERV RECYCL</t>
  </si>
  <si>
    <t>10.1016/j.resconrec.2007.08.003</t>
  </si>
  <si>
    <t>TUE NM, 2013, ENVIRON INT</t>
  </si>
  <si>
    <t>10.1016/j.envint.2012.11.006</t>
  </si>
  <si>
    <t>ZENG X, 2016, CHEMOSPHERE</t>
  </si>
  <si>
    <t>10.1016/j.chemosphere.2015.10.078</t>
  </si>
  <si>
    <t>CHI X, 2014, J CLEAN PROD</t>
  </si>
  <si>
    <t>10.1016/j.jclepro.2014.05.056</t>
  </si>
  <si>
    <t>SEMBIRING E, 2010, RESOUR CONSERV RECYCL</t>
  </si>
  <si>
    <t>10.1016/j.resconrec.2009.12.010</t>
  </si>
  <si>
    <t>WILSON DC, 2015, WASTE MANAGE</t>
  </si>
  <si>
    <t>10.1016/j.wasman.2014.10.006</t>
  </si>
  <si>
    <t>JOSEPH K, 2006, HABITAT INT</t>
  </si>
  <si>
    <t>10.1016/j.habitatint.2005.09.009</t>
  </si>
  <si>
    <t>BAUD I, 2001, CITIES</t>
  </si>
  <si>
    <t>10.1016/S0264-2751(00)00049-4</t>
  </si>
  <si>
    <t>WANG Z, 2016, J CLEAN PROD</t>
  </si>
  <si>
    <t>10.1016/j.jclepro.2016.07.155</t>
  </si>
  <si>
    <t>VELIS CA, 2012, WASTE MANAGE RES</t>
  </si>
  <si>
    <t>10.1177/0734242X12454934</t>
  </si>
  <si>
    <t>TCs per year</t>
  </si>
  <si>
    <t>Title</t>
  </si>
  <si>
    <t>Role of informal sector recycling in waste management in developing countries</t>
  </si>
  <si>
    <t>The recycling and disposal of electrical and electronic waste in China—legislative and market responses</t>
  </si>
  <si>
    <t>Informal electronic waste recycling: A sector review with special focus on China</t>
  </si>
  <si>
    <t>Comparative analysis of solid waste management in 20 cities</t>
  </si>
  <si>
    <t>Building recycling rates through the informal sector</t>
  </si>
  <si>
    <t>Electrical and electronic waste management in China: progress and the barriers to overcome</t>
  </si>
  <si>
    <t>Emerging trends in informal sector recycling in developing and transition countries</t>
  </si>
  <si>
    <t>Municipal solid waste recycling and associated markets in Delhi, India</t>
  </si>
  <si>
    <t>Quality of life and alliances in solid waste management: contributions to urban sustainable development</t>
  </si>
  <si>
    <t>Stakeholder participation for sustainable waste management</t>
  </si>
  <si>
    <t>………………………………………………………………………………………………….</t>
  </si>
  <si>
    <t>China</t>
  </si>
  <si>
    <t>India</t>
  </si>
  <si>
    <t>Country</t>
  </si>
  <si>
    <t>Publications</t>
  </si>
  <si>
    <t>USA</t>
  </si>
  <si>
    <t>UK</t>
  </si>
  <si>
    <t>Canada</t>
  </si>
  <si>
    <t>Brazil</t>
  </si>
  <si>
    <t>Germany</t>
  </si>
  <si>
    <t>Japan</t>
  </si>
  <si>
    <t>Netherlands</t>
  </si>
  <si>
    <t>Negeria</t>
  </si>
  <si>
    <t>Total link stength</t>
  </si>
  <si>
    <t>links</t>
  </si>
  <si>
    <t>Citations</t>
  </si>
  <si>
    <t>noble p. 2019</t>
  </si>
  <si>
    <t>gutberlet j. 2015a</t>
  </si>
  <si>
    <t>nzeadibe t.c. 2011b</t>
  </si>
  <si>
    <t>nzeadibe t.c. 2009</t>
  </si>
  <si>
    <t>nzeadibe t.c. 2011a</t>
  </si>
  <si>
    <t>nzeadibe t.c. 2012a</t>
  </si>
  <si>
    <t>bjerkli c.l. 2015</t>
  </si>
  <si>
    <t>gutberlet j. 2012</t>
  </si>
  <si>
    <t>mitchell c.l. 2008</t>
  </si>
  <si>
    <t>navarrete-hernandez p. 2018</t>
  </si>
  <si>
    <t>nzeadibe t.c. 2012b</t>
  </si>
  <si>
    <t>oteng-ababio m. 2012a</t>
  </si>
  <si>
    <t>thaddeus c.n. 2015</t>
  </si>
  <si>
    <t>rosa e. 2018</t>
  </si>
  <si>
    <t>Circular economy and inclusion of informal waste pickers: Political economy perspectives from India and Brazil</t>
  </si>
  <si>
    <t>More inclusive and cleaner cities with waste management co-production: Insights from participatory epistemologies and methods</t>
  </si>
  <si>
    <t>nzeadibe t.c. 2010</t>
  </si>
  <si>
    <t>Solid waste governance innovations: An appraisal of recent developments in the informal sector niche in urban Nigeria</t>
  </si>
  <si>
    <t>Informal waste recycling* and urban governance in Nigeria: Some experiences and policy implications</t>
  </si>
  <si>
    <t>Solid waste reforms and informal recycling in Enugu urban area, Nigeria</t>
  </si>
  <si>
    <t>A Mixed Methods Approach to Vulnerability and Quality of Life Assessment of Waste Picking in Urban Nigeria</t>
  </si>
  <si>
    <t>Development Impact of Advocacy Initiatives in Solid Waste Management in Nigeria</t>
  </si>
  <si>
    <t>Social participation in city governance and urban livelihoods: Constraints to the informal recycling economy in Aba, Nigeria</t>
  </si>
  <si>
    <t>Moving up the hierarchy: Involving the informal sector to increase recycling rates in Nigerian Cities</t>
  </si>
  <si>
    <t>Scavenging: Between precariousness, marginality and access to the city. The case of Roma people in Turin and Marseille</t>
  </si>
  <si>
    <t>Unleashing Waste-Pickers’ Potential: Supporting Recycling Cooperatives in Santiago de Chile</t>
  </si>
  <si>
    <t>Altered landscapes, altered livelihoods: The shifting experience of informal waste collecting during Hanoi's urban transition</t>
  </si>
  <si>
    <t>The role of the informal sector in solid waste management in the Gama, Ghana: Challenges and opportunities</t>
  </si>
  <si>
    <t>Power in waste: Conflicting agendas in planning for integrated solid waste management in Addis Ababa, Ethiopia</t>
  </si>
  <si>
    <t>Informal and Cooperative Recycling as a Poverty Eradication Strategy</t>
  </si>
  <si>
    <t>Cluster 1   (137)</t>
  </si>
  <si>
    <t>Cluster 2  (133)</t>
  </si>
  <si>
    <t>ardi r. 2016</t>
  </si>
  <si>
    <t>balasubramanian r. 2017</t>
  </si>
  <si>
    <t>borthakur a. 2015</t>
  </si>
  <si>
    <t>chi x. 2011</t>
  </si>
  <si>
    <t>davis j.-m. 2015</t>
  </si>
  <si>
    <t>ignatuschtschenko e. 2017</t>
  </si>
  <si>
    <t>li g.-m. 2012</t>
  </si>
  <si>
    <t>mendez-fajardo s. 2019</t>
  </si>
  <si>
    <t>oliveira c.r.d. 2012</t>
  </si>
  <si>
    <t>pahari a.k. 2018</t>
  </si>
  <si>
    <t>patil r.a. 2020</t>
  </si>
  <si>
    <t>schluep m. 2014</t>
  </si>
  <si>
    <t>streicher-porte m. 2010</t>
  </si>
  <si>
    <t>williams i.d. 2016</t>
  </si>
  <si>
    <t>Assessing the role of informal sector in WEEE management systems: A System Dynamics approach</t>
  </si>
  <si>
    <t>E-waste recycling: Environmental and health impacts</t>
  </si>
  <si>
    <t>Generation and Management of Electronic Waste in India: An Assessment from Stakeholders’ Perspective</t>
  </si>
  <si>
    <t>A model for partnering with the informal e-waste industry: Rationale, principles and a case study</t>
  </si>
  <si>
    <t>E-waste management in China: bridging the formal and informal sectors</t>
  </si>
  <si>
    <t>WEEE management in China</t>
  </si>
  <si>
    <t>Improving sustainability of E-waste management through the systemic design of solutions: The cases of Colombia and Ecuador</t>
  </si>
  <si>
    <t>Collection and recycling of electronic scrap: A worldwide overview and comparison with the Brazilian situation</t>
  </si>
  <si>
    <t>China's toxic informal e-waste recycling: Local approaches to a global environmental problem</t>
  </si>
  <si>
    <t>orlins s. 2016</t>
  </si>
  <si>
    <t>Waste from electrical and electronics equipment</t>
  </si>
  <si>
    <t>A comprehensive analysis of e-waste legislation worldwide</t>
  </si>
  <si>
    <t>Informal Waste Recycling in Developing Countries</t>
  </si>
  <si>
    <t>Opportunities and threats of current E-waste collection system in China: A case study from taizhou with a focus on refrigerators, washing machines, and televisions</t>
  </si>
  <si>
    <t>Global Metal Reuse, and Formal and Informal Recycling from Electronic and Other High-Tech Wastes</t>
  </si>
  <si>
    <t>e-waste</t>
  </si>
  <si>
    <t>informal, governance</t>
  </si>
  <si>
    <t>Cluster 3  (79)</t>
  </si>
  <si>
    <t>aparcana s. 2017</t>
  </si>
  <si>
    <t>burcea s.g. 2015</t>
  </si>
  <si>
    <t>ezeah c. 2013</t>
  </si>
  <si>
    <t>fei f. 2016</t>
  </si>
  <si>
    <t>guibrunet l. 2019</t>
  </si>
  <si>
    <t>velis c.a. 2012</t>
  </si>
  <si>
    <t>wang j. 2020</t>
  </si>
  <si>
    <t>linzner r. 2013a</t>
  </si>
  <si>
    <t>masood m. 2013</t>
  </si>
  <si>
    <t>mbah p.o. 2017</t>
  </si>
  <si>
    <t>onyanta a. 2016</t>
  </si>
  <si>
    <t>sasaki s. 2013</t>
  </si>
  <si>
    <t>sasaki s. 2014a</t>
  </si>
  <si>
    <t>sasaki s. 2014b</t>
  </si>
  <si>
    <t>sasaki s. 2019</t>
  </si>
  <si>
    <t>Approaches to formalization of the informal waste sector into municipal solid waste management systems in low- and middle-income countries: Review of barriers and success factors</t>
  </si>
  <si>
    <t>The economical, social and environmental implications of infomal waste collection and recycling</t>
  </si>
  <si>
    <t>How to integrate the informal recycling system into municipal solid waste management in developing countries: Based on a China's case in Suzhou urban area</t>
  </si>
  <si>
    <t>What is “informal” in informal waste management? Insights from the case of waste collection in the Tepito neighbourhood, Mexico City</t>
  </si>
  <si>
    <t>An analytical framework and tool ('InteRa') for integrating the informal recycling sector in waste and resource management systems in developing countries</t>
  </si>
  <si>
    <t>Formalisation of informal collectors under a dual-recycling channel: A game theoretic approach</t>
  </si>
  <si>
    <t>Role and size of informal sector in waste management -a review</t>
  </si>
  <si>
    <t>Framework for integration of informal waste management sector with the formal sector in Pakistan</t>
  </si>
  <si>
    <t>Inclusive municipal solid waste management policy in Nigeria: engaging the informal economy in post-2015 development agenda</t>
  </si>
  <si>
    <t>Cities, municipal solid waste management, and climate change: Perspectives from the South</t>
  </si>
  <si>
    <t>Employer-employee and buyer-seller relationships among waste pickers at final disposal site in informal recycling: The case of Bantar Gebang in Indonesia</t>
  </si>
  <si>
    <t>Estimating the possible range of recycling rates achieved by dump waste pickers: The case of Bantar Gebang in Indonesia</t>
  </si>
  <si>
    <t>Collecting and dealing of recyclables in a final disposal site and surrounding slum residence: the case of Bantar Gebang, Indonesia</t>
  </si>
  <si>
    <t>Intergration</t>
  </si>
  <si>
    <t>Cluster 4  (48)</t>
  </si>
  <si>
    <t>arruda s.g. 2020</t>
  </si>
  <si>
    <t>calderon marquez a.j. 2020</t>
  </si>
  <si>
    <t>chen f. 2018</t>
  </si>
  <si>
    <t>ferronato n. 2019</t>
  </si>
  <si>
    <t>fidelis r. 2018</t>
  </si>
  <si>
    <t>fidelis r. 2020</t>
  </si>
  <si>
    <t>gall m 2020</t>
  </si>
  <si>
    <t>hartmann c. 2018</t>
  </si>
  <si>
    <t>kato t. 2020</t>
  </si>
  <si>
    <t>miranda i.t.p. 2020</t>
  </si>
  <si>
    <t>steuer b. 2017</t>
  </si>
  <si>
    <t>steuer b. 2018a</t>
  </si>
  <si>
    <t>steuer b. 2018b</t>
  </si>
  <si>
    <t>wang z. 2016</t>
  </si>
  <si>
    <t>xue y. 2019</t>
  </si>
  <si>
    <t>Can intelligent collection integrate informal sector for urban resource recycling in China?</t>
  </si>
  <si>
    <t>A contribution to the understanding of the changes in the profile of the informal recycling market caused by the closure of large dumpsites: A case study from Brazil</t>
  </si>
  <si>
    <t>Enhancing municipal solid waste recycling through reorganizing waste pickers: A case study in Nanjing, China</t>
  </si>
  <si>
    <t>The integration of recycling cooperatives in the formal management of municipal solid waste as a strategy for the circular economy—The case of Londrina, Brazil</t>
  </si>
  <si>
    <t>Waste picker livelihoods and inclusive neoliberal municipal solid waste management policies: The case of the La Chureca garbage dump site in Managua, Nicaragua</t>
  </si>
  <si>
    <t>Socio-productive inclusion of scavengers in municipal solid waste management in Brazil: Practices, paradigms and future prospects</t>
  </si>
  <si>
    <t>Evaluating the performance of recycling cooperatives in their operational activities in the recycling chain</t>
  </si>
  <si>
    <t>Analysis of the value chain and network structure of informal waste recycling in Beijing, China</t>
  </si>
  <si>
    <t>Is there a future for the informal recycling sector in urban China?</t>
  </si>
  <si>
    <t>Can Beijing's informal waste recycling sector survive amidst worsening circumstances?</t>
  </si>
  <si>
    <t>Building a circular plastics economy with informal waste pickers: Recyclate quality, business model, and societal impacts</t>
  </si>
  <si>
    <t>Waste management drivers towards a circular economy in the global south – The Colombian case</t>
  </si>
  <si>
    <t>Determinants of residents’ e-waste recycling behaviour intentions: Evidence from China</t>
  </si>
  <si>
    <t>Introduction of the circular economy within developing regions: A comparative analysis of advantages and opportunities for waste valorization</t>
  </si>
  <si>
    <t>Economic development and human ties in informal food waste recycling: A follow-up study in Da Nang, Vietnam</t>
  </si>
  <si>
    <t>Tech, policy, business model</t>
  </si>
  <si>
    <t>Cluster 5  (43)</t>
  </si>
  <si>
    <t>challcharoenwattana a. 2016</t>
  </si>
  <si>
    <t>e silva s.c. 2019</t>
  </si>
  <si>
    <t>ferronato n. 2017</t>
  </si>
  <si>
    <t>hu s. 2017</t>
  </si>
  <si>
    <t>pincelli i.p. 2019</t>
  </si>
  <si>
    <t>ramos n.f. 2013</t>
  </si>
  <si>
    <t>ravindra k. 2016</t>
  </si>
  <si>
    <t>rutkowski j.e. 2015</t>
  </si>
  <si>
    <t>silva de souza lima n. 2017</t>
  </si>
  <si>
    <t>suthar s. 2016</t>
  </si>
  <si>
    <t>wang j. 2008</t>
  </si>
  <si>
    <t>xu l. 2017</t>
  </si>
  <si>
    <t>yousafzai m.t. 2020</t>
  </si>
  <si>
    <t>zebunnesa rahman m. 2017</t>
  </si>
  <si>
    <t>zolnikov t.r. 2018</t>
  </si>
  <si>
    <t>Two perspectives, the same target-a sustainable municipal waste management. Evidence from latin america and central and eastern europe</t>
  </si>
  <si>
    <t>Multiple-criteria decision analysis to promote recycling activities at different stages of urbanization</t>
  </si>
  <si>
    <t>Social surveys about solid waste management within higher education institutes: A comparison</t>
  </si>
  <si>
    <t>Monetary evaluation of end-of-life vehicle treatment from a social perspective for different scenarios in China</t>
  </si>
  <si>
    <t>Socio-productive inclusion of waste pickers on segregated solid waste collection in brazilian universities as an instrument for sustainability promotion</t>
  </si>
  <si>
    <t>Profile survey of waste pickers in Brazil: Requirements for the development of a collection vehicle and optimized routing</t>
  </si>
  <si>
    <t>Occupational exposure to the municipal solid waste workers in Chandigarh, India</t>
  </si>
  <si>
    <t>Expanding worldwide urban solid waste recycling: The Brazilian social technology in waste pickers inclusion</t>
  </si>
  <si>
    <t>Integration of informal recycling sector in Brazil and the case of Sorocaba City</t>
  </si>
  <si>
    <t>Role of different stakeholders in trading of reusable/recyclable urban solid waste materials: A case study</t>
  </si>
  <si>
    <t>The collection system for residential recyclables in communities in Haidian District, Beijing: A possible approach for China recycling</t>
  </si>
  <si>
    <t>External influences on forming residents’ waste separation behaviour: Evidence from households in Hangzhou, China</t>
  </si>
  <si>
    <t>Sustainability of waste picker sustainopreneurs in Pakistan's informal solid waste management system for cleaner production</t>
  </si>
  <si>
    <t>Achieving sustainable livelihood through solid waste management in Dhaka City</t>
  </si>
  <si>
    <t>Ineffective waste site closures in Brazil: A systematic review on continuing health conditions and occupational hazards of waste collectors</t>
  </si>
  <si>
    <t>transport access, decision making, evaluation, stakeholder, health</t>
  </si>
  <si>
    <t>Cluster 6  (5)</t>
  </si>
  <si>
    <t>Cluster 7  (5)</t>
  </si>
  <si>
    <t>Cluster 8  (2)</t>
  </si>
  <si>
    <t>Cluster 9  (2)</t>
  </si>
  <si>
    <t>Cluster 10  (2)</t>
  </si>
  <si>
    <t>arya s. 2020</t>
  </si>
  <si>
    <t>hussain a. 2020</t>
  </si>
  <si>
    <t>radulovic v. 2018</t>
  </si>
  <si>
    <t>rothensteiner m. 2012</t>
  </si>
  <si>
    <t>vaidya p. 2016</t>
  </si>
  <si>
    <t>charlton s. 2014</t>
  </si>
  <si>
    <t>godfrey l. 2017</t>
  </si>
  <si>
    <t>opoko a.p. 2016</t>
  </si>
  <si>
    <t>rini t.s. 2013</t>
  </si>
  <si>
    <t>simatele d.m. 2017</t>
  </si>
  <si>
    <t>marello m. 2018</t>
  </si>
  <si>
    <t>vazquez j.j. 2016</t>
  </si>
  <si>
    <t>gutberlet j. 2016</t>
  </si>
  <si>
    <t>gutberlet j. 2017</t>
  </si>
  <si>
    <t>ferrara i. 2003</t>
  </si>
  <si>
    <t>yokoo h.-f. 2018</t>
  </si>
  <si>
    <t>E-waste in India at a glance: Current trends, regulations, challenges and management strategies</t>
  </si>
  <si>
    <t>India’s Lethal Informal E-waste Recycling: A Case Study of Delhi and NCR Region</t>
  </si>
  <si>
    <t>Portrayals in print: Media depictions of the informal sector's involvement in managing e-waste in India</t>
  </si>
  <si>
    <t>Economics and environmental impacts of plastic waste recycling: A case study of Mumbai</t>
  </si>
  <si>
    <t>In-formal collection of e-waste - The central Europe project 'TransWaste'</t>
  </si>
  <si>
    <t>Learning from the field: Informal recyclers and low-income housing in Johannesburg, South Africa</t>
  </si>
  <si>
    <t>Co-operatives as a development mechanism to support job creation and sustainable waste management in South Africa</t>
  </si>
  <si>
    <t>Private sector participation in domestic waste management in informal settlements in Lagos, Nigeria</t>
  </si>
  <si>
    <t>Participation of waste pickers in waste management: A case study at randegan landfill Mojokerto, Indonesia</t>
  </si>
  <si>
    <t>From informality to formality: Perspectives on the challenges of integrating solid waste management into the urban development and planning policy in Johannesburg, South Africa</t>
  </si>
  <si>
    <t>Solid Waste Management and Social Inclusion of Wastepickers: Opportunities and Challenges</t>
  </si>
  <si>
    <t>The stigma of making a living from garbage: Meta-sterotypes of trash-pickers in León (Nicaragua)</t>
  </si>
  <si>
    <t>Socio-environmental entrepreneurship and the provision of critical services in informal settlements</t>
  </si>
  <si>
    <t>Bridging Weak Links of Solid Waste Management in Informal Settlements</t>
  </si>
  <si>
    <t>Differential Provision of Solid Waste Collection Services in the Presence of Heterogeneous Households</t>
  </si>
  <si>
    <t>Informal recycling and social preferences: Evidence from household survey data in Vietnam</t>
  </si>
  <si>
    <t>e-waste+india</t>
  </si>
  <si>
    <t>job creation, private sector</t>
  </si>
  <si>
    <t>Occupational stigmatization</t>
  </si>
  <si>
    <t>services</t>
  </si>
  <si>
    <t>household particpant, services</t>
  </si>
  <si>
    <t>Red</t>
  </si>
  <si>
    <t>Green</t>
  </si>
  <si>
    <t>Blue</t>
  </si>
  <si>
    <t>Yellow</t>
  </si>
  <si>
    <t>Purple</t>
  </si>
  <si>
    <t>term</t>
  </si>
  <si>
    <t>occurrences</t>
  </si>
  <si>
    <t>relevance score</t>
  </si>
  <si>
    <t>Cluster</t>
  </si>
  <si>
    <t>e waste</t>
  </si>
  <si>
    <t>area</t>
  </si>
  <si>
    <t>waste picker</t>
  </si>
  <si>
    <t>solid waste management</t>
  </si>
  <si>
    <t>china</t>
  </si>
  <si>
    <t>site</t>
  </si>
  <si>
    <t>order</t>
  </si>
  <si>
    <t>electronic waste</t>
  </si>
  <si>
    <t>effect</t>
  </si>
  <si>
    <t>assessment</t>
  </si>
  <si>
    <t>health</t>
  </si>
  <si>
    <t>electronic equipment</t>
  </si>
  <si>
    <t>brazil</t>
  </si>
  <si>
    <t>inclusion</t>
  </si>
  <si>
    <t>municipal solid waste</t>
  </si>
  <si>
    <t>resident</t>
  </si>
  <si>
    <t>sample</t>
  </si>
  <si>
    <t>recyclable</t>
  </si>
  <si>
    <t>risk</t>
  </si>
  <si>
    <t>exposure</t>
  </si>
  <si>
    <t>product</t>
  </si>
  <si>
    <t>e waste recycling</t>
  </si>
  <si>
    <t>concentration</t>
  </si>
  <si>
    <t>relationship</t>
  </si>
  <si>
    <t>weee</t>
  </si>
  <si>
    <t>metal</t>
  </si>
  <si>
    <t>organization</t>
  </si>
  <si>
    <t>sustainability</t>
  </si>
  <si>
    <t>child</t>
  </si>
  <si>
    <t>cooperative</t>
  </si>
  <si>
    <t>e waste management</t>
  </si>
  <si>
    <t>initiative</t>
  </si>
  <si>
    <t>performance</t>
  </si>
  <si>
    <t>processing</t>
  </si>
  <si>
    <t>concern</t>
  </si>
  <si>
    <t>recyclable material</t>
  </si>
  <si>
    <t>municipal solid waste management</t>
  </si>
  <si>
    <t>access</t>
  </si>
  <si>
    <t>chapter</t>
  </si>
  <si>
    <t>quantity</t>
  </si>
  <si>
    <t>recognition</t>
  </si>
  <si>
    <t>relation</t>
  </si>
  <si>
    <t>circular economy</t>
  </si>
  <si>
    <t>waste stream</t>
  </si>
  <si>
    <t>ghana</t>
  </si>
  <si>
    <t>range</t>
  </si>
  <si>
    <t>respondent</t>
  </si>
  <si>
    <t>hazard</t>
  </si>
  <si>
    <t>health risk</t>
  </si>
  <si>
    <t>social inclusion</t>
  </si>
  <si>
    <t>contamination</t>
  </si>
  <si>
    <t>global south</t>
  </si>
  <si>
    <t>interest</t>
  </si>
  <si>
    <t>management practice</t>
  </si>
  <si>
    <t>organisation</t>
  </si>
  <si>
    <t>pollution</t>
  </si>
  <si>
    <t>principle</t>
  </si>
  <si>
    <t>informal economy</t>
  </si>
  <si>
    <t>partnership</t>
  </si>
  <si>
    <t>picker</t>
  </si>
  <si>
    <t>company</t>
  </si>
  <si>
    <t>heavy metal</t>
  </si>
  <si>
    <t>indonesia</t>
  </si>
  <si>
    <t>institution</t>
  </si>
  <si>
    <t>lead</t>
  </si>
  <si>
    <t>scenario</t>
  </si>
  <si>
    <t>south africa</t>
  </si>
  <si>
    <t>space</t>
  </si>
  <si>
    <t>comparison</t>
  </si>
  <si>
    <t>consumer</t>
  </si>
  <si>
    <t>difference</t>
  </si>
  <si>
    <t>dynamic</t>
  </si>
  <si>
    <t>human health</t>
  </si>
  <si>
    <t>insight</t>
  </si>
  <si>
    <t>month</t>
  </si>
  <si>
    <t>planning</t>
  </si>
  <si>
    <t>recycling rate</t>
  </si>
  <si>
    <t>environmental pollution</t>
  </si>
  <si>
    <t>informal waste picker</t>
  </si>
  <si>
    <t>medium</t>
  </si>
  <si>
    <t>power</t>
  </si>
  <si>
    <t>provision</t>
  </si>
  <si>
    <t>technique</t>
  </si>
  <si>
    <t>theory</t>
  </si>
  <si>
    <t>author</t>
  </si>
  <si>
    <t>engagement</t>
  </si>
  <si>
    <t>labour</t>
  </si>
  <si>
    <t>living</t>
  </si>
  <si>
    <t>msw</t>
  </si>
  <si>
    <t>public policy</t>
  </si>
  <si>
    <t>sustainable waste management</t>
  </si>
  <si>
    <t>africa</t>
  </si>
  <si>
    <t>age</t>
  </si>
  <si>
    <t>dismantling</t>
  </si>
  <si>
    <t>distribution</t>
  </si>
  <si>
    <t>end</t>
  </si>
  <si>
    <t>influence</t>
  </si>
  <si>
    <t>informal collector</t>
  </si>
  <si>
    <t>location</t>
  </si>
  <si>
    <t>pattern</t>
  </si>
  <si>
    <t>price</t>
  </si>
  <si>
    <t>soil</t>
  </si>
  <si>
    <t>status</t>
  </si>
  <si>
    <t>success</t>
  </si>
  <si>
    <t>waste management policy</t>
  </si>
  <si>
    <t>decision making</t>
  </si>
  <si>
    <t>delhi</t>
  </si>
  <si>
    <t>informal e waste</t>
  </si>
  <si>
    <t>innovation</t>
  </si>
  <si>
    <t>pakistan</t>
  </si>
  <si>
    <t>plastic</t>
  </si>
  <si>
    <t>right</t>
  </si>
  <si>
    <t>shift</t>
  </si>
  <si>
    <t>solid waste management system</t>
  </si>
  <si>
    <t>unit</t>
  </si>
  <si>
    <t>water</t>
  </si>
  <si>
    <t>basis</t>
  </si>
  <si>
    <t>burning</t>
  </si>
  <si>
    <t>composition</t>
  </si>
  <si>
    <t>conflict</t>
  </si>
  <si>
    <t>developed country</t>
  </si>
  <si>
    <t>extended producer responsibility</t>
  </si>
  <si>
    <t>index</t>
  </si>
  <si>
    <t>investment</t>
  </si>
  <si>
    <t>local authority</t>
  </si>
  <si>
    <t>position</t>
  </si>
  <si>
    <t>producer</t>
  </si>
  <si>
    <t>size</t>
  </si>
  <si>
    <t>street</t>
  </si>
  <si>
    <t>urban area</t>
  </si>
  <si>
    <t>waste collector</t>
  </si>
  <si>
    <t>accra</t>
  </si>
  <si>
    <t>asia</t>
  </si>
  <si>
    <t>dimension</t>
  </si>
  <si>
    <t>exclusion</t>
  </si>
  <si>
    <t>existence</t>
  </si>
  <si>
    <t>failure</t>
  </si>
  <si>
    <t>formalization</t>
  </si>
  <si>
    <t>informal e waste recycling</t>
  </si>
  <si>
    <t>informal waste sector</t>
  </si>
  <si>
    <t>investigation</t>
  </si>
  <si>
    <t>lesson</t>
  </si>
  <si>
    <t>period</t>
  </si>
  <si>
    <t>standard</t>
  </si>
  <si>
    <t>swm</t>
  </si>
  <si>
    <t>threat</t>
  </si>
  <si>
    <t>town</t>
  </si>
  <si>
    <t>vulnerability</t>
  </si>
  <si>
    <t>waste picking</t>
  </si>
  <si>
    <t>competition</t>
  </si>
  <si>
    <t>crisis</t>
  </si>
  <si>
    <t>debate</t>
  </si>
  <si>
    <t>difficulty</t>
  </si>
  <si>
    <t>dioxin</t>
  </si>
  <si>
    <t>emission</t>
  </si>
  <si>
    <t>epr</t>
  </si>
  <si>
    <t>interaction</t>
  </si>
  <si>
    <t>limitation</t>
  </si>
  <si>
    <t>recycling activity</t>
  </si>
  <si>
    <t>reform</t>
  </si>
  <si>
    <t>responsibility</t>
  </si>
  <si>
    <t>sustainable development</t>
  </si>
  <si>
    <t>willingness</t>
  </si>
  <si>
    <t>determinant</t>
  </si>
  <si>
    <t>dumpsite</t>
  </si>
  <si>
    <t>dust</t>
  </si>
  <si>
    <t>e waste worker</t>
  </si>
  <si>
    <t>electronic</t>
  </si>
  <si>
    <t>empowerment</t>
  </si>
  <si>
    <t>garbage</t>
  </si>
  <si>
    <t>guideline</t>
  </si>
  <si>
    <t>high level</t>
  </si>
  <si>
    <t>import</t>
  </si>
  <si>
    <t>inclusivity</t>
  </si>
  <si>
    <t>informality</t>
  </si>
  <si>
    <t>limit</t>
  </si>
  <si>
    <t>occupation</t>
  </si>
  <si>
    <t>policy maker</t>
  </si>
  <si>
    <t>presence</t>
  </si>
  <si>
    <t>reality</t>
  </si>
  <si>
    <t>recycling process</t>
  </si>
  <si>
    <t>respect</t>
  </si>
  <si>
    <t>sorting</t>
  </si>
  <si>
    <t>struggle</t>
  </si>
  <si>
    <t>ton</t>
  </si>
  <si>
    <t>unemployment</t>
  </si>
  <si>
    <t>vietnam</t>
  </si>
  <si>
    <t>wage</t>
  </si>
  <si>
    <t>woman</t>
  </si>
  <si>
    <t>air</t>
  </si>
  <si>
    <t>average</t>
  </si>
  <si>
    <t>collaboration</t>
  </si>
  <si>
    <t>colombia</t>
  </si>
  <si>
    <t>copper</t>
  </si>
  <si>
    <t>decade</t>
  </si>
  <si>
    <t>environmental benefit</t>
  </si>
  <si>
    <t>formal system</t>
  </si>
  <si>
    <t>household waste</t>
  </si>
  <si>
    <t>manufacturer</t>
  </si>
  <si>
    <t>member</t>
  </si>
  <si>
    <t>mswm</t>
  </si>
  <si>
    <t>municipal solid waste management system</t>
  </si>
  <si>
    <t>ngo</t>
  </si>
  <si>
    <t>overview</t>
  </si>
  <si>
    <t>questionnaire survey</t>
  </si>
  <si>
    <t>semi</t>
  </si>
  <si>
    <t>set</t>
  </si>
  <si>
    <t>solid waste collection</t>
  </si>
  <si>
    <t>step</t>
  </si>
  <si>
    <t>subsidy</t>
  </si>
  <si>
    <t>survival</t>
  </si>
  <si>
    <t>tonne</t>
  </si>
  <si>
    <t>waste economy</t>
  </si>
  <si>
    <t>cadmium</t>
  </si>
  <si>
    <t>capital</t>
  </si>
  <si>
    <t>cbo</t>
  </si>
  <si>
    <t>centre</t>
  </si>
  <si>
    <t>contaminant</t>
  </si>
  <si>
    <t>e waste management system</t>
  </si>
  <si>
    <t>economic</t>
  </si>
  <si>
    <t>economic benefit</t>
  </si>
  <si>
    <t>effectiveness</t>
  </si>
  <si>
    <t>emphasis</t>
  </si>
  <si>
    <t>expert</t>
  </si>
  <si>
    <t>human</t>
  </si>
  <si>
    <t>informal electronic waste</t>
  </si>
  <si>
    <t>informal system</t>
  </si>
  <si>
    <t>informal waste</t>
  </si>
  <si>
    <t>informal waste management</t>
  </si>
  <si>
    <t>inhabitant</t>
  </si>
  <si>
    <t>lens</t>
  </si>
  <si>
    <t>light</t>
  </si>
  <si>
    <t>literature review</t>
  </si>
  <si>
    <t>magnitude</t>
  </si>
  <si>
    <t>middle income country</t>
  </si>
  <si>
    <t>municipal government</t>
  </si>
  <si>
    <t>philippine</t>
  </si>
  <si>
    <t>policymaker</t>
  </si>
  <si>
    <t>politic</t>
  </si>
  <si>
    <t>poverty reduction</t>
  </si>
  <si>
    <t>pressure</t>
  </si>
  <si>
    <t>public health</t>
  </si>
  <si>
    <t>recyclable waste</t>
  </si>
  <si>
    <t>residential area</t>
  </si>
  <si>
    <t>strength</t>
  </si>
  <si>
    <t>urban centre</t>
  </si>
  <si>
    <t>urban population</t>
  </si>
  <si>
    <t>waste generation</t>
  </si>
  <si>
    <t>workshop</t>
  </si>
  <si>
    <t>achievement</t>
  </si>
  <si>
    <t>adverse effect</t>
  </si>
  <si>
    <t>agbogbloshie</t>
  </si>
  <si>
    <t>argentina</t>
  </si>
  <si>
    <t>combination</t>
  </si>
  <si>
    <t>complexity</t>
  </si>
  <si>
    <t>decision maker</t>
  </si>
  <si>
    <t>disease</t>
  </si>
  <si>
    <t>door</t>
  </si>
  <si>
    <t>e waste generation</t>
  </si>
  <si>
    <t>economic growth</t>
  </si>
  <si>
    <t>economic value</t>
  </si>
  <si>
    <t>electrical</t>
  </si>
  <si>
    <t>environmental sustainability</t>
  </si>
  <si>
    <t>financial sustainability</t>
  </si>
  <si>
    <t>glass</t>
  </si>
  <si>
    <t>guiyu</t>
  </si>
  <si>
    <t>human exposure</t>
  </si>
  <si>
    <t>iii</t>
  </si>
  <si>
    <t>informal actor</t>
  </si>
  <si>
    <t>informal recycling system</t>
  </si>
  <si>
    <t>informal waste collection</t>
  </si>
  <si>
    <t>informal waste collector</t>
  </si>
  <si>
    <t>interface</t>
  </si>
  <si>
    <t>kenya</t>
  </si>
  <si>
    <t>land</t>
  </si>
  <si>
    <t>one</t>
  </si>
  <si>
    <t>pcb</t>
  </si>
  <si>
    <t>practitioner</t>
  </si>
  <si>
    <t>precious metal</t>
  </si>
  <si>
    <t>public</t>
  </si>
  <si>
    <t>relevance</t>
  </si>
  <si>
    <t>revenue</t>
  </si>
  <si>
    <t>rise</t>
  </si>
  <si>
    <t>turn</t>
  </si>
  <si>
    <t>waste recovery</t>
  </si>
  <si>
    <t>weee management</t>
  </si>
  <si>
    <t>addis ababa</t>
  </si>
  <si>
    <t>adult</t>
  </si>
  <si>
    <t>beijing</t>
  </si>
  <si>
    <t>capability</t>
  </si>
  <si>
    <t>capital city</t>
  </si>
  <si>
    <t>chromium</t>
  </si>
  <si>
    <t>constraint</t>
  </si>
  <si>
    <t>detail</t>
  </si>
  <si>
    <t>discrimination</t>
  </si>
  <si>
    <t>environmental degradation</t>
  </si>
  <si>
    <t>ethiopia</t>
  </si>
  <si>
    <t>europe</t>
  </si>
  <si>
    <t>european union</t>
  </si>
  <si>
    <t>exploitation</t>
  </si>
  <si>
    <t>female</t>
  </si>
  <si>
    <t>food waste</t>
  </si>
  <si>
    <t>half</t>
  </si>
  <si>
    <t>hazardous substance</t>
  </si>
  <si>
    <t>identification</t>
  </si>
  <si>
    <t>income generation</t>
  </si>
  <si>
    <t>informal collection</t>
  </si>
  <si>
    <t>informal waste worker</t>
  </si>
  <si>
    <t>iswm</t>
  </si>
  <si>
    <t>key stakeholder</t>
  </si>
  <si>
    <t>major source</t>
  </si>
  <si>
    <t>man</t>
  </si>
  <si>
    <t>million</t>
  </si>
  <si>
    <t>municipal authority</t>
  </si>
  <si>
    <t>paper analysis</t>
  </si>
  <si>
    <t>path</t>
  </si>
  <si>
    <t>pathway</t>
  </si>
  <si>
    <t>private company</t>
  </si>
  <si>
    <t>promotion</t>
  </si>
  <si>
    <t>public private partnership</t>
  </si>
  <si>
    <t>sanitation</t>
  </si>
  <si>
    <t>significant difference</t>
  </si>
  <si>
    <t>social problem</t>
  </si>
  <si>
    <t>thailand</t>
  </si>
  <si>
    <t>transportation</t>
  </si>
  <si>
    <t>university</t>
  </si>
  <si>
    <t>urban india</t>
  </si>
  <si>
    <t>urban solid waste</t>
  </si>
  <si>
    <t>user</t>
  </si>
  <si>
    <t>waste material</t>
  </si>
  <si>
    <t>backyard</t>
  </si>
  <si>
    <t>blood</t>
  </si>
  <si>
    <t>buenos aires</t>
  </si>
  <si>
    <t>capita</t>
  </si>
  <si>
    <t>catadore</t>
  </si>
  <si>
    <t>collection coverage</t>
  </si>
  <si>
    <t>communication technology</t>
  </si>
  <si>
    <t>community participation</t>
  </si>
  <si>
    <t>comparative analysis</t>
  </si>
  <si>
    <t>depth interview</t>
  </si>
  <si>
    <t>discuss</t>
  </si>
  <si>
    <t>e waste problem</t>
  </si>
  <si>
    <t>e waste recycling activity</t>
  </si>
  <si>
    <t>electronic waste management</t>
  </si>
  <si>
    <t>face</t>
  </si>
  <si>
    <t>focus group discussion</t>
  </si>
  <si>
    <t>formal recycling system</t>
  </si>
  <si>
    <t>formalisation</t>
  </si>
  <si>
    <t>health impact</t>
  </si>
  <si>
    <t>informal settlement</t>
  </si>
  <si>
    <t>informal waste recycling</t>
  </si>
  <si>
    <t>input</t>
  </si>
  <si>
    <t>key informant interview</t>
  </si>
  <si>
    <t>large number</t>
  </si>
  <si>
    <t>last decade</t>
  </si>
  <si>
    <t>male</t>
  </si>
  <si>
    <t>mercury</t>
  </si>
  <si>
    <t>middleman</t>
  </si>
  <si>
    <t>municipal waste</t>
  </si>
  <si>
    <t>municipal waste management</t>
  </si>
  <si>
    <t>nation</t>
  </si>
  <si>
    <t>nigerian city</t>
  </si>
  <si>
    <t>non governmental organization</t>
  </si>
  <si>
    <t>notion</t>
  </si>
  <si>
    <t>occurrence</t>
  </si>
  <si>
    <t>office</t>
  </si>
  <si>
    <t>organic waste</t>
  </si>
  <si>
    <t>pah</t>
  </si>
  <si>
    <t>polychlorinated biphenyl</t>
  </si>
  <si>
    <t>poverty alleviation</t>
  </si>
  <si>
    <t>privatization</t>
  </si>
  <si>
    <t>public awareness</t>
  </si>
  <si>
    <t>researcher</t>
  </si>
  <si>
    <t>series</t>
  </si>
  <si>
    <t>serious problem</t>
  </si>
  <si>
    <t>shop</t>
  </si>
  <si>
    <t>social enterprise</t>
  </si>
  <si>
    <t>social exclusion</t>
  </si>
  <si>
    <t>soil sample</t>
  </si>
  <si>
    <t>toxic material</t>
  </si>
  <si>
    <t>urban solid waste management</t>
  </si>
  <si>
    <t>waste electrical</t>
  </si>
  <si>
    <t>bangalore</t>
  </si>
  <si>
    <t>bangladesh</t>
  </si>
  <si>
    <t>bantar gebang</t>
  </si>
  <si>
    <t>chennai</t>
  </si>
  <si>
    <t>city administration</t>
  </si>
  <si>
    <t>city authority</t>
  </si>
  <si>
    <t>city government</t>
  </si>
  <si>
    <t>critical analysis</t>
  </si>
  <si>
    <t>current status</t>
  </si>
  <si>
    <t>current system</t>
  </si>
  <si>
    <t>dhaka</t>
  </si>
  <si>
    <t>economic aspect</t>
  </si>
  <si>
    <t>economic incentive</t>
  </si>
  <si>
    <t>emergence</t>
  </si>
  <si>
    <t>empirical data</t>
  </si>
  <si>
    <t>environmental protection</t>
  </si>
  <si>
    <t>exception</t>
  </si>
  <si>
    <t>final disposal</t>
  </si>
  <si>
    <t>formal waste management system</t>
  </si>
  <si>
    <t>formation</t>
  </si>
  <si>
    <t>further investigation</t>
  </si>
  <si>
    <t>gender</t>
  </si>
  <si>
    <t>inclusive waste management</t>
  </si>
  <si>
    <t>indian city</t>
  </si>
  <si>
    <t>informal e waste recycling activity</t>
  </si>
  <si>
    <t>informal sector recycling</t>
  </si>
  <si>
    <t>informal waste management sector</t>
  </si>
  <si>
    <t>integrated approach</t>
  </si>
  <si>
    <t>irs</t>
  </si>
  <si>
    <t>jakarta</t>
  </si>
  <si>
    <t>johannesburg</t>
  </si>
  <si>
    <t>large amount</t>
  </si>
  <si>
    <t>large city</t>
  </si>
  <si>
    <t>main objective</t>
  </si>
  <si>
    <t>map</t>
  </si>
  <si>
    <t>mixed methods approach</t>
  </si>
  <si>
    <t>mobile phone</t>
  </si>
  <si>
    <t>mswm system</t>
  </si>
  <si>
    <t>national solid waste policy</t>
  </si>
  <si>
    <t>new form</t>
  </si>
  <si>
    <t>past</t>
  </si>
  <si>
    <t>primary data</t>
  </si>
  <si>
    <t>producer responsibility</t>
  </si>
  <si>
    <t>repair</t>
  </si>
  <si>
    <t>satisfaction</t>
  </si>
  <si>
    <t>scholar</t>
  </si>
  <si>
    <t>serious concern</t>
  </si>
  <si>
    <t>service delivery</t>
  </si>
  <si>
    <t>slum</t>
  </si>
  <si>
    <t>socioeconomic condition</t>
  </si>
  <si>
    <t>south</t>
  </si>
  <si>
    <t>spite</t>
  </si>
  <si>
    <t>storage</t>
  </si>
  <si>
    <t>surface soil</t>
  </si>
  <si>
    <t>survey result</t>
  </si>
  <si>
    <t>sustainable management</t>
  </si>
  <si>
    <t>thousand</t>
  </si>
  <si>
    <t>toxic substance</t>
  </si>
  <si>
    <t>turkey</t>
  </si>
  <si>
    <t>urban environment</t>
  </si>
  <si>
    <t>urban governance</t>
  </si>
  <si>
    <t>valuable material</t>
  </si>
  <si>
    <t>Cluster1</t>
  </si>
  <si>
    <t>Cluster2</t>
  </si>
  <si>
    <t>Cluster3</t>
  </si>
  <si>
    <t>Cluster4</t>
  </si>
  <si>
    <t>red</t>
  </si>
  <si>
    <t>green</t>
  </si>
  <si>
    <t>blue</t>
  </si>
  <si>
    <t>yellow</t>
  </si>
  <si>
    <t>actor</t>
  </si>
  <si>
    <t>behavior</t>
  </si>
  <si>
    <t>day</t>
  </si>
  <si>
    <t>decision</t>
  </si>
  <si>
    <t>element</t>
  </si>
  <si>
    <t>handling</t>
  </si>
  <si>
    <t>home</t>
  </si>
  <si>
    <t>latin america</t>
  </si>
  <si>
    <t>legislation</t>
  </si>
  <si>
    <t>major challenge</t>
  </si>
  <si>
    <t>means</t>
  </si>
  <si>
    <t>mode</t>
  </si>
  <si>
    <t>negative impact</t>
  </si>
  <si>
    <t>participation</t>
  </si>
  <si>
    <t>poverty</t>
  </si>
  <si>
    <t>private sector</t>
  </si>
  <si>
    <t>profit</t>
  </si>
  <si>
    <t>sale</t>
  </si>
  <si>
    <t>scope</t>
  </si>
  <si>
    <t>transition</t>
  </si>
  <si>
    <t>worker</t>
  </si>
  <si>
    <t>rank</t>
  </si>
  <si>
    <t>terms</t>
  </si>
  <si>
    <t>themes</t>
  </si>
  <si>
    <t>stakeholder</t>
  </si>
  <si>
    <t>employment</t>
  </si>
  <si>
    <t>Governance</t>
  </si>
  <si>
    <t>e-waste recycling</t>
  </si>
  <si>
    <t>topics</t>
  </si>
  <si>
    <t>financial/economy</t>
  </si>
  <si>
    <t>Links</t>
  </si>
  <si>
    <t>Household income, living and working conditions of dumpsite waste pickers in Bantar Gebang: Toward integrated waste management in Indonesia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</si>
</sst>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Calibri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2" fillId="0" borderId="0" xfId="0" applyFont="1"/>
    <xf numFmtId="1" fontId="0" fillId="0" borderId="0" xfId="0" applyNumberForma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1"/>
    <xf numFmtId="0" fontId="5" fillId="0" borderId="0" xfId="1" applyFont="1"/>
    <xf numFmtId="1" fontId="3" fillId="0" borderId="0" xfId="1" applyNumberFormat="1"/>
    <xf numFmtId="2" fontId="3" fillId="0" borderId="0" xfId="1" applyNumberFormat="1"/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" fontId="0" fillId="0" borderId="0" xfId="0" applyNumberFormat="1" applyAlignment="1">
      <alignment wrapText="1"/>
    </xf>
    <xf numFmtId="0" fontId="3" fillId="0" borderId="0" xfId="1" applyAlignment="1">
      <alignment wrapText="1"/>
    </xf>
    <xf numFmtId="1" fontId="3" fillId="0" borderId="0" xfId="1" applyNumberFormat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/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/>
    <xf numFmtId="0" fontId="0" fillId="2" borderId="0" xfId="0" applyFill="1"/>
    <xf numFmtId="0" fontId="1" fillId="0" borderId="0" xfId="0" applyFont="1"/>
    <xf numFmtId="0" fontId="3" fillId="2" borderId="0" xfId="0" applyFont="1" applyFill="1" applyAlignment="1">
      <alignment wrapText="1"/>
    </xf>
    <xf numFmtId="0" fontId="3" fillId="2" borderId="0" xfId="1" applyFill="1" applyAlignment="1">
      <alignment wrapText="1"/>
    </xf>
    <xf numFmtId="0" fontId="0" fillId="0" borderId="0" xfId="0" applyAlignment="1">
      <alignment horizontal="center"/>
    </xf>
    <xf numFmtId="0" fontId="0" fillId="0" borderId="0" xfId="0"/>
    <xf numFmtId="0" fontId="3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673979003861847E-2"/>
          <c:y val="8.7079360507624479E-2"/>
          <c:w val="0.85639497013144394"/>
          <c:h val="0.78202328448522407"/>
        </c:manualLayout>
      </c:layout>
      <c:lineChart>
        <c:grouping val="standard"/>
        <c:varyColors val="0"/>
        <c:ser>
          <c:idx val="1"/>
          <c:order val="0"/>
          <c:tx>
            <c:strRef>
              <c:f>'Publication numbers'!$B$2</c:f>
              <c:strCache>
                <c:ptCount val="1"/>
                <c:pt idx="0">
                  <c:v>Articles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'Publication numbers'!$A$3:$A$39</c:f>
              <c:numCache>
                <c:formatCode>0</c:formatCode>
                <c:ptCount val="37"/>
                <c:pt idx="0">
                  <c:v>1984</c:v>
                </c:pt>
                <c:pt idx="2">
                  <c:v>1986</c:v>
                </c:pt>
                <c:pt idx="4">
                  <c:v>1988</c:v>
                </c:pt>
                <c:pt idx="6">
                  <c:v>1990</c:v>
                </c:pt>
                <c:pt idx="8">
                  <c:v>1992</c:v>
                </c:pt>
                <c:pt idx="10">
                  <c:v>1994</c:v>
                </c:pt>
                <c:pt idx="12">
                  <c:v>1996</c:v>
                </c:pt>
                <c:pt idx="14">
                  <c:v>1998</c:v>
                </c:pt>
                <c:pt idx="16">
                  <c:v>2000</c:v>
                </c:pt>
                <c:pt idx="18">
                  <c:v>2002</c:v>
                </c:pt>
                <c:pt idx="20">
                  <c:v>2004</c:v>
                </c:pt>
                <c:pt idx="22">
                  <c:v>2006</c:v>
                </c:pt>
                <c:pt idx="24">
                  <c:v>2008</c:v>
                </c:pt>
                <c:pt idx="26">
                  <c:v>2010</c:v>
                </c:pt>
                <c:pt idx="28">
                  <c:v>2012</c:v>
                </c:pt>
                <c:pt idx="30">
                  <c:v>2014</c:v>
                </c:pt>
                <c:pt idx="32">
                  <c:v>2016</c:v>
                </c:pt>
                <c:pt idx="34">
                  <c:v>2018</c:v>
                </c:pt>
                <c:pt idx="36">
                  <c:v>2020</c:v>
                </c:pt>
              </c:numCache>
            </c:numRef>
          </c:cat>
          <c:val>
            <c:numRef>
              <c:f>'Publication numbers'!$B$3:$B$39</c:f>
              <c:numCache>
                <c:formatCode>0</c:formatCode>
                <c:ptCount val="3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0</c:v>
                </c:pt>
                <c:pt idx="15">
                  <c:v>5</c:v>
                </c:pt>
                <c:pt idx="16">
                  <c:v>0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9</c:v>
                </c:pt>
                <c:pt idx="23">
                  <c:v>4</c:v>
                </c:pt>
                <c:pt idx="24">
                  <c:v>9</c:v>
                </c:pt>
                <c:pt idx="25">
                  <c:v>7</c:v>
                </c:pt>
                <c:pt idx="26">
                  <c:v>12</c:v>
                </c:pt>
                <c:pt idx="27">
                  <c:v>19</c:v>
                </c:pt>
                <c:pt idx="28">
                  <c:v>28</c:v>
                </c:pt>
                <c:pt idx="29">
                  <c:v>30</c:v>
                </c:pt>
                <c:pt idx="30">
                  <c:v>24</c:v>
                </c:pt>
                <c:pt idx="31">
                  <c:v>36</c:v>
                </c:pt>
                <c:pt idx="32">
                  <c:v>51</c:v>
                </c:pt>
                <c:pt idx="33">
                  <c:v>49</c:v>
                </c:pt>
                <c:pt idx="34">
                  <c:v>51</c:v>
                </c:pt>
                <c:pt idx="35">
                  <c:v>62</c:v>
                </c:pt>
                <c:pt idx="36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6A-4A3C-A9BC-F253EE240ED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25820376"/>
        <c:axId val="525825624"/>
      </c:lineChart>
      <c:catAx>
        <c:axId val="5258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alpha val="7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Year</a:t>
                </a:r>
              </a:p>
            </c:rich>
          </c:tx>
          <c:layout>
            <c:manualLayout>
              <c:xMode val="edge"/>
              <c:yMode val="edge"/>
              <c:x val="0.94209434343921716"/>
              <c:y val="0.839613192219938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5825624"/>
        <c:crosses val="autoZero"/>
        <c:auto val="1"/>
        <c:lblAlgn val="ctr"/>
        <c:lblOffset val="100"/>
        <c:tickLblSkip val="1"/>
        <c:noMultiLvlLbl val="0"/>
      </c:catAx>
      <c:valAx>
        <c:axId val="52582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alpha val="7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Number</a:t>
                </a:r>
              </a:p>
            </c:rich>
          </c:tx>
          <c:layout>
            <c:manualLayout>
              <c:xMode val="edge"/>
              <c:yMode val="edge"/>
              <c:x val="9.3869508984224526E-3"/>
              <c:y val="7.178554596800659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5820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351462400087103"/>
          <c:y val="0.11709732554264243"/>
          <c:w val="0.54907085563905622"/>
          <c:h val="0.6480725907011762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Countries!$C$1</c:f>
              <c:strCache>
                <c:ptCount val="1"/>
                <c:pt idx="0">
                  <c:v>Links</c:v>
                </c:pt>
              </c:strCache>
            </c:strRef>
          </c:tx>
          <c:spPr>
            <a:pattFill prst="narVert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Countries!$B$2:$B$11</c:f>
              <c:strCache>
                <c:ptCount val="10"/>
                <c:pt idx="0">
                  <c:v>Negeria</c:v>
                </c:pt>
                <c:pt idx="1">
                  <c:v>Netherlands</c:v>
                </c:pt>
                <c:pt idx="2">
                  <c:v>Germany</c:v>
                </c:pt>
                <c:pt idx="3">
                  <c:v>Japan</c:v>
                </c:pt>
                <c:pt idx="4">
                  <c:v>Brazil</c:v>
                </c:pt>
                <c:pt idx="5">
                  <c:v>Canada</c:v>
                </c:pt>
                <c:pt idx="6">
                  <c:v>UK</c:v>
                </c:pt>
                <c:pt idx="7">
                  <c:v>India</c:v>
                </c:pt>
                <c:pt idx="8">
                  <c:v>USA</c:v>
                </c:pt>
                <c:pt idx="9">
                  <c:v>China</c:v>
                </c:pt>
              </c:strCache>
            </c:strRef>
          </c:cat>
          <c:val>
            <c:numRef>
              <c:f>Countries!$C$2:$C$11</c:f>
              <c:numCache>
                <c:formatCode>General</c:formatCode>
                <c:ptCount val="10"/>
                <c:pt idx="0">
                  <c:v>16</c:v>
                </c:pt>
                <c:pt idx="1">
                  <c:v>23</c:v>
                </c:pt>
                <c:pt idx="2">
                  <c:v>28</c:v>
                </c:pt>
                <c:pt idx="3">
                  <c:v>17</c:v>
                </c:pt>
                <c:pt idx="4">
                  <c:v>5</c:v>
                </c:pt>
                <c:pt idx="5">
                  <c:v>20</c:v>
                </c:pt>
                <c:pt idx="6">
                  <c:v>28</c:v>
                </c:pt>
                <c:pt idx="7">
                  <c:v>7</c:v>
                </c:pt>
                <c:pt idx="8">
                  <c:v>49</c:v>
                </c:pt>
                <c:pt idx="9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56-4B82-94B4-99B57FECCCED}"/>
            </c:ext>
          </c:extLst>
        </c:ser>
        <c:ser>
          <c:idx val="1"/>
          <c:order val="1"/>
          <c:tx>
            <c:strRef>
              <c:f>Countries!$D$1</c:f>
              <c:strCache>
                <c:ptCount val="1"/>
                <c:pt idx="0">
                  <c:v>Publications</c:v>
                </c:pt>
              </c:strCache>
            </c:strRef>
          </c:tx>
          <c:spPr>
            <a:pattFill prst="narVert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Countries!$B$2:$B$11</c:f>
              <c:strCache>
                <c:ptCount val="10"/>
                <c:pt idx="0">
                  <c:v>Negeria</c:v>
                </c:pt>
                <c:pt idx="1">
                  <c:v>Netherlands</c:v>
                </c:pt>
                <c:pt idx="2">
                  <c:v>Germany</c:v>
                </c:pt>
                <c:pt idx="3">
                  <c:v>Japan</c:v>
                </c:pt>
                <c:pt idx="4">
                  <c:v>Brazil</c:v>
                </c:pt>
                <c:pt idx="5">
                  <c:v>Canada</c:v>
                </c:pt>
                <c:pt idx="6">
                  <c:v>UK</c:v>
                </c:pt>
                <c:pt idx="7">
                  <c:v>India</c:v>
                </c:pt>
                <c:pt idx="8">
                  <c:v>USA</c:v>
                </c:pt>
                <c:pt idx="9">
                  <c:v>China</c:v>
                </c:pt>
              </c:strCache>
            </c:strRef>
          </c:cat>
          <c:val>
            <c:numRef>
              <c:f>Countries!$D$2:$D$11</c:f>
              <c:numCache>
                <c:formatCode>General</c:formatCode>
                <c:ptCount val="1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27</c:v>
                </c:pt>
                <c:pt idx="4">
                  <c:v>33</c:v>
                </c:pt>
                <c:pt idx="5">
                  <c:v>33</c:v>
                </c:pt>
                <c:pt idx="6">
                  <c:v>41</c:v>
                </c:pt>
                <c:pt idx="7">
                  <c:v>52</c:v>
                </c:pt>
                <c:pt idx="8">
                  <c:v>53</c:v>
                </c:pt>
                <c:pt idx="9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56-4B82-94B4-99B57FECCCE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27"/>
        <c:overlap val="-48"/>
        <c:axId val="443541808"/>
        <c:axId val="443540168"/>
      </c:barChart>
      <c:catAx>
        <c:axId val="443541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3540168"/>
        <c:crosses val="autoZero"/>
        <c:auto val="1"/>
        <c:lblAlgn val="ctr"/>
        <c:lblOffset val="100"/>
        <c:noMultiLvlLbl val="0"/>
      </c:catAx>
      <c:valAx>
        <c:axId val="443540168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354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7530038417950634"/>
          <c:y val="0.83516583755532914"/>
          <c:w val="0.38294454356616425"/>
          <c:h val="5.46066893538435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chart" Target="../charts/chart2.xml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494074</xdr:colOff>
      <xdr:row>1</xdr:row>
      <xdr:rowOff>160867</xdr:rowOff>
    </xdr:from>
    <xdr:to>
      <xdr:col>25</xdr:col>
      <xdr:colOff>406400</xdr:colOff>
      <xdr:row>34</xdr:row>
      <xdr:rowOff>93132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175260</xdr:colOff>
      <xdr:row>16</xdr:row>
      <xdr:rowOff>19371</xdr:rowOff>
    </xdr:from>
    <xdr:to>
      <xdr:col>17</xdr:col>
      <xdr:colOff>316707</xdr:colOff>
      <xdr:row>41</xdr:row>
      <xdr:rowOff>98255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5940" y="3311211"/>
          <a:ext cx="8249127" cy="46508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1723527</xdr:colOff>
      <xdr:row>3</xdr:row>
      <xdr:rowOff>149225</xdr:rowOff>
    </xdr:from>
    <xdr:to>
      <xdr:col>7</xdr:col>
      <xdr:colOff>2075392</xdr:colOff>
      <xdr:row>19</xdr:row>
      <xdr:rowOff>84824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50394" y="682625"/>
          <a:ext cx="2984998" cy="2780399"/>
        </a:xfrm>
        <a:prstGeom prst="rect">
          <a:avLst/>
        </a:prstGeom>
      </xdr:spPr>
    </xdr:pic>
    <xdr:clientData/>
  </xdr:twoCellAnchor>
  <xdr:twoCellAnchor editAs="oneCell">
    <xdr:from>
      <xdr:col>6</xdr:col>
      <xdr:colOff>1891241</xdr:colOff>
      <xdr:row>19</xdr:row>
      <xdr:rowOff>143934</xdr:rowOff>
    </xdr:from>
    <xdr:to>
      <xdr:col>7</xdr:col>
      <xdr:colOff>1957916</xdr:colOff>
      <xdr:row>34</xdr:row>
      <xdr:rowOff>16802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18108" y="3522134"/>
          <a:ext cx="2699808" cy="2539868"/>
        </a:xfrm>
        <a:prstGeom prst="rect">
          <a:avLst/>
        </a:prstGeom>
      </xdr:spPr>
    </xdr:pic>
    <xdr:clientData/>
  </xdr:twoCellAnchor>
  <xdr:twoCellAnchor editAs="oneCell">
    <xdr:from>
      <xdr:col>9</xdr:col>
      <xdr:colOff>333375</xdr:colOff>
      <xdr:row>25</xdr:row>
      <xdr:rowOff>133350</xdr:rowOff>
    </xdr:from>
    <xdr:to>
      <xdr:col>9</xdr:col>
      <xdr:colOff>2471638</xdr:colOff>
      <xdr:row>32</xdr:row>
      <xdr:rowOff>130628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735300" y="4419600"/>
          <a:ext cx="2138263" cy="1197428"/>
        </a:xfrm>
        <a:prstGeom prst="rect">
          <a:avLst/>
        </a:prstGeom>
      </xdr:spPr>
    </xdr:pic>
    <xdr:clientData/>
  </xdr:twoCellAnchor>
  <xdr:twoCellAnchor editAs="oneCell">
    <xdr:from>
      <xdr:col>7</xdr:col>
      <xdr:colOff>2125133</xdr:colOff>
      <xdr:row>4</xdr:row>
      <xdr:rowOff>77259</xdr:rowOff>
    </xdr:from>
    <xdr:to>
      <xdr:col>8</xdr:col>
      <xdr:colOff>2439459</xdr:colOff>
      <xdr:row>19</xdr:row>
      <xdr:rowOff>151760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85133" y="788459"/>
          <a:ext cx="2947459" cy="2741501"/>
        </a:xfrm>
        <a:prstGeom prst="rect">
          <a:avLst/>
        </a:prstGeom>
      </xdr:spPr>
    </xdr:pic>
    <xdr:clientData/>
  </xdr:twoCellAnchor>
  <xdr:twoCellAnchor>
    <xdr:from>
      <xdr:col>4</xdr:col>
      <xdr:colOff>407941</xdr:colOff>
      <xdr:row>0</xdr:row>
      <xdr:rowOff>0</xdr:rowOff>
    </xdr:from>
    <xdr:to>
      <xdr:col>6</xdr:col>
      <xdr:colOff>139316</xdr:colOff>
      <xdr:row>22</xdr:row>
      <xdr:rowOff>105545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"/>
  <sheetViews>
    <sheetView zoomScale="70" zoomScaleNormal="70" workbookViewId="0">
      <selection activeCell="C18" sqref="C18"/>
    </sheetView>
  </sheetViews>
  <sheetFormatPr defaultRowHeight="14.5"/>
  <cols>
    <col min="1" max="1" width="6" customWidth="1"/>
    <col min="2" max="2" width="10.81640625" customWidth="1"/>
    <col min="5" max="5" width="13" customWidth="1"/>
  </cols>
  <sheetData>
    <row r="1" spans="1:4">
      <c r="A1" s="27" t="s">
        <v>3</v>
      </c>
      <c r="B1" s="28"/>
      <c r="C1" t="s">
        <v>4</v>
      </c>
      <c r="D1" t="s">
        <v>5</v>
      </c>
    </row>
    <row r="2" spans="1:4">
      <c r="A2" s="1" t="s">
        <v>0</v>
      </c>
      <c r="B2" s="1" t="s">
        <v>1</v>
      </c>
    </row>
    <row r="3" spans="1:4">
      <c r="A3" s="2">
        <v>1984</v>
      </c>
      <c r="B3" s="2">
        <v>1</v>
      </c>
      <c r="D3">
        <v>1</v>
      </c>
    </row>
    <row r="4" spans="1:4">
      <c r="A4" s="2"/>
      <c r="B4" s="2">
        <v>0</v>
      </c>
    </row>
    <row r="5" spans="1:4">
      <c r="A5" s="2">
        <v>1986</v>
      </c>
      <c r="B5" s="2">
        <v>0</v>
      </c>
    </row>
    <row r="6" spans="1:4">
      <c r="A6" s="2"/>
      <c r="B6" s="2">
        <v>1</v>
      </c>
      <c r="D6">
        <v>2</v>
      </c>
    </row>
    <row r="7" spans="1:4">
      <c r="A7" s="2">
        <v>1988</v>
      </c>
      <c r="B7" s="2">
        <v>0</v>
      </c>
    </row>
    <row r="8" spans="1:4">
      <c r="A8" s="2"/>
      <c r="B8" s="2">
        <v>1</v>
      </c>
      <c r="D8">
        <v>3</v>
      </c>
    </row>
    <row r="9" spans="1:4">
      <c r="A9" s="2">
        <v>1990</v>
      </c>
      <c r="B9" s="2">
        <v>1</v>
      </c>
      <c r="D9">
        <v>4</v>
      </c>
    </row>
    <row r="10" spans="1:4">
      <c r="A10" s="2"/>
      <c r="B10" s="2">
        <v>0</v>
      </c>
    </row>
    <row r="11" spans="1:4">
      <c r="A11" s="2">
        <v>1992</v>
      </c>
      <c r="B11" s="2">
        <v>0</v>
      </c>
    </row>
    <row r="12" spans="1:4">
      <c r="A12" s="2"/>
      <c r="B12" s="2">
        <v>1</v>
      </c>
      <c r="D12">
        <v>5</v>
      </c>
    </row>
    <row r="13" spans="1:4">
      <c r="A13" s="2">
        <v>1994</v>
      </c>
      <c r="B13" s="2">
        <v>1</v>
      </c>
      <c r="D13">
        <v>6</v>
      </c>
    </row>
    <row r="14" spans="1:4">
      <c r="A14" s="2"/>
      <c r="B14" s="2">
        <v>1</v>
      </c>
      <c r="D14">
        <v>7</v>
      </c>
    </row>
    <row r="15" spans="1:4">
      <c r="A15" s="2">
        <v>1996</v>
      </c>
      <c r="B15" s="2">
        <v>3</v>
      </c>
      <c r="D15">
        <v>10</v>
      </c>
    </row>
    <row r="16" spans="1:4">
      <c r="A16" s="2"/>
      <c r="B16" s="2">
        <v>2</v>
      </c>
      <c r="D16">
        <v>12</v>
      </c>
    </row>
    <row r="17" spans="1:4">
      <c r="A17" s="2">
        <v>1998</v>
      </c>
      <c r="B17" s="2">
        <v>0</v>
      </c>
    </row>
    <row r="18" spans="1:4">
      <c r="A18" s="2"/>
      <c r="B18" s="2">
        <v>5</v>
      </c>
      <c r="D18">
        <v>17</v>
      </c>
    </row>
    <row r="19" spans="1:4">
      <c r="A19" s="2">
        <v>2000</v>
      </c>
      <c r="B19" s="2">
        <v>0</v>
      </c>
    </row>
    <row r="20" spans="1:4">
      <c r="A20" s="2"/>
      <c r="B20" s="2">
        <v>4</v>
      </c>
      <c r="D20">
        <v>21</v>
      </c>
    </row>
    <row r="21" spans="1:4">
      <c r="A21" s="2">
        <v>2002</v>
      </c>
      <c r="B21" s="2">
        <v>2</v>
      </c>
      <c r="D21">
        <v>23</v>
      </c>
    </row>
    <row r="22" spans="1:4">
      <c r="A22" s="2"/>
      <c r="B22" s="2">
        <v>2</v>
      </c>
      <c r="D22">
        <v>25</v>
      </c>
    </row>
    <row r="23" spans="1:4">
      <c r="A23" s="2">
        <v>2004</v>
      </c>
      <c r="B23" s="2">
        <v>2</v>
      </c>
      <c r="D23">
        <v>27</v>
      </c>
    </row>
    <row r="24" spans="1:4">
      <c r="A24" s="2"/>
      <c r="B24" s="2">
        <v>3</v>
      </c>
      <c r="D24">
        <v>30</v>
      </c>
    </row>
    <row r="25" spans="1:4">
      <c r="A25" s="2">
        <v>2006</v>
      </c>
      <c r="B25" s="2">
        <v>9</v>
      </c>
      <c r="D25">
        <v>39</v>
      </c>
    </row>
    <row r="26" spans="1:4">
      <c r="A26" s="2"/>
      <c r="B26" s="2">
        <v>4</v>
      </c>
      <c r="D26">
        <v>43</v>
      </c>
    </row>
    <row r="27" spans="1:4">
      <c r="A27" s="2">
        <v>2008</v>
      </c>
      <c r="B27" s="2">
        <v>9</v>
      </c>
      <c r="C27">
        <v>1</v>
      </c>
      <c r="D27">
        <v>52</v>
      </c>
    </row>
    <row r="28" spans="1:4">
      <c r="A28" s="2"/>
      <c r="B28" s="2">
        <v>7</v>
      </c>
      <c r="C28">
        <v>1</v>
      </c>
      <c r="D28">
        <v>59</v>
      </c>
    </row>
    <row r="29" spans="1:4">
      <c r="A29" s="2">
        <v>2010</v>
      </c>
      <c r="B29" s="2">
        <v>12</v>
      </c>
      <c r="D29">
        <v>71</v>
      </c>
    </row>
    <row r="30" spans="1:4">
      <c r="A30" s="2"/>
      <c r="B30" s="2">
        <v>19</v>
      </c>
      <c r="D30">
        <v>90</v>
      </c>
    </row>
    <row r="31" spans="1:4">
      <c r="A31" s="2">
        <v>2012</v>
      </c>
      <c r="B31" s="2">
        <v>28</v>
      </c>
    </row>
    <row r="32" spans="1:4">
      <c r="A32" s="2"/>
      <c r="B32" s="2">
        <v>30</v>
      </c>
    </row>
    <row r="33" spans="1:3">
      <c r="A33" s="2">
        <v>2014</v>
      </c>
      <c r="B33" s="2">
        <v>24</v>
      </c>
    </row>
    <row r="34" spans="1:3">
      <c r="A34" s="2"/>
      <c r="B34" s="2">
        <v>36</v>
      </c>
    </row>
    <row r="35" spans="1:3">
      <c r="A35" s="2">
        <v>2016</v>
      </c>
      <c r="B35" s="2">
        <v>51</v>
      </c>
      <c r="C35">
        <v>3</v>
      </c>
    </row>
    <row r="36" spans="1:3">
      <c r="A36" s="2"/>
      <c r="B36" s="2">
        <v>49</v>
      </c>
    </row>
    <row r="37" spans="1:3">
      <c r="A37" s="2">
        <v>2018</v>
      </c>
      <c r="B37" s="2">
        <v>51</v>
      </c>
    </row>
    <row r="38" spans="1:3">
      <c r="A38" s="2"/>
      <c r="B38" s="2">
        <v>62</v>
      </c>
      <c r="C38">
        <v>5</v>
      </c>
    </row>
    <row r="39" spans="1:3">
      <c r="A39" s="2">
        <v>2020</v>
      </c>
      <c r="B39" s="2">
        <v>79</v>
      </c>
      <c r="C39">
        <v>2</v>
      </c>
    </row>
    <row r="40" spans="1:3">
      <c r="A40" s="3" t="s">
        <v>2</v>
      </c>
      <c r="B40" s="2">
        <f>SUM(B3:B39)</f>
        <v>500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23"/>
  <sheetViews>
    <sheetView topLeftCell="A10" zoomScale="70" zoomScaleNormal="70" workbookViewId="0">
      <selection activeCell="C12" sqref="C12"/>
    </sheetView>
  </sheetViews>
  <sheetFormatPr defaultColWidth="8.90625" defaultRowHeight="14.5"/>
  <cols>
    <col min="1" max="1" width="8.90625" style="13"/>
    <col min="2" max="2" width="39.1796875" style="13" customWidth="1"/>
    <col min="3" max="3" width="42.54296875" style="13" customWidth="1"/>
    <col min="4" max="4" width="35.54296875" style="13" customWidth="1"/>
    <col min="5" max="5" width="18.54296875" style="13" customWidth="1"/>
    <col min="6" max="6" width="8.90625" style="13"/>
    <col min="7" max="7" width="12.08984375" style="13" customWidth="1"/>
    <col min="8" max="8" width="8.90625" style="13"/>
    <col min="9" max="9" width="23.81640625" style="13" customWidth="1"/>
    <col min="10" max="16384" width="8.90625" style="13"/>
  </cols>
  <sheetData>
    <row r="2" spans="1:9">
      <c r="A2" s="11" t="s">
        <v>29</v>
      </c>
      <c r="B2" s="12" t="s">
        <v>6</v>
      </c>
      <c r="C2" s="11" t="s">
        <v>93</v>
      </c>
      <c r="D2" s="12" t="s">
        <v>7</v>
      </c>
      <c r="E2" s="11" t="s">
        <v>8</v>
      </c>
      <c r="F2" s="11" t="s">
        <v>70</v>
      </c>
      <c r="G2" s="11" t="s">
        <v>92</v>
      </c>
      <c r="I2" s="11" t="s">
        <v>71</v>
      </c>
    </row>
    <row r="3" spans="1:9" ht="29">
      <c r="A3" s="13">
        <v>1</v>
      </c>
      <c r="B3" s="14" t="s">
        <v>9</v>
      </c>
      <c r="C3" s="14" t="s">
        <v>94</v>
      </c>
      <c r="D3" s="13" t="s">
        <v>10</v>
      </c>
      <c r="E3" s="15">
        <v>1018</v>
      </c>
      <c r="F3" s="13">
        <v>16</v>
      </c>
      <c r="G3" s="13">
        <f>E3/F3</f>
        <v>63.625</v>
      </c>
      <c r="I3" s="15">
        <v>453</v>
      </c>
    </row>
    <row r="4" spans="1:9" ht="43.5">
      <c r="A4" s="13">
        <v>2</v>
      </c>
      <c r="B4" s="14" t="s">
        <v>13</v>
      </c>
      <c r="C4" s="25" t="s">
        <v>95</v>
      </c>
      <c r="D4" s="13" t="s">
        <v>14</v>
      </c>
      <c r="E4" s="15">
        <v>599</v>
      </c>
      <c r="F4" s="13">
        <v>17</v>
      </c>
      <c r="G4" s="13">
        <f t="shared" ref="G4:G12" si="0">E4/F4</f>
        <v>35.235294117647058</v>
      </c>
      <c r="I4" s="15">
        <v>285</v>
      </c>
    </row>
    <row r="5" spans="1:9" ht="29">
      <c r="A5" s="13">
        <v>3</v>
      </c>
      <c r="B5" s="14" t="s">
        <v>11</v>
      </c>
      <c r="C5" s="13" t="s">
        <v>96</v>
      </c>
      <c r="D5" s="13" t="s">
        <v>12</v>
      </c>
      <c r="E5" s="15">
        <v>528</v>
      </c>
      <c r="F5" s="13">
        <v>11</v>
      </c>
      <c r="G5" s="13">
        <f t="shared" si="0"/>
        <v>48</v>
      </c>
      <c r="I5" s="15">
        <v>329</v>
      </c>
    </row>
    <row r="6" spans="1:9" ht="29">
      <c r="A6" s="13">
        <v>4</v>
      </c>
      <c r="B6" s="14" t="s">
        <v>15</v>
      </c>
      <c r="C6" s="13" t="s">
        <v>97</v>
      </c>
      <c r="D6" s="13" t="s">
        <v>16</v>
      </c>
      <c r="E6" s="15">
        <v>419</v>
      </c>
      <c r="F6" s="13">
        <v>10</v>
      </c>
      <c r="G6" s="13">
        <f t="shared" si="0"/>
        <v>41.9</v>
      </c>
      <c r="I6" s="15">
        <v>239</v>
      </c>
    </row>
    <row r="7" spans="1:9" ht="29">
      <c r="A7" s="13">
        <v>5</v>
      </c>
      <c r="B7" s="13" t="s">
        <v>17</v>
      </c>
      <c r="C7" s="13" t="s">
        <v>98</v>
      </c>
      <c r="D7" s="13" t="s">
        <v>18</v>
      </c>
      <c r="E7" s="15">
        <v>327</v>
      </c>
      <c r="F7" s="13">
        <v>13</v>
      </c>
      <c r="G7" s="13">
        <f t="shared" si="0"/>
        <v>25.153846153846153</v>
      </c>
      <c r="I7" s="15">
        <v>166</v>
      </c>
    </row>
    <row r="8" spans="1:9" ht="43.5">
      <c r="A8" s="13">
        <v>6</v>
      </c>
      <c r="B8" s="16" t="s">
        <v>86</v>
      </c>
      <c r="C8" s="26" t="s">
        <v>102</v>
      </c>
      <c r="D8" s="16" t="s">
        <v>87</v>
      </c>
      <c r="E8" s="16">
        <v>327</v>
      </c>
      <c r="F8" s="13">
        <v>21</v>
      </c>
      <c r="G8" s="13">
        <f t="shared" si="0"/>
        <v>15.571428571428571</v>
      </c>
      <c r="I8" s="17">
        <v>97</v>
      </c>
    </row>
    <row r="9" spans="1:9" ht="29">
      <c r="A9" s="13">
        <v>7</v>
      </c>
      <c r="B9" s="14" t="s">
        <v>19</v>
      </c>
      <c r="C9" s="13" t="s">
        <v>99</v>
      </c>
      <c r="D9" s="13" t="s">
        <v>20</v>
      </c>
      <c r="E9" s="15">
        <v>273</v>
      </c>
      <c r="F9" s="13">
        <v>16</v>
      </c>
      <c r="G9" s="13">
        <f t="shared" si="0"/>
        <v>17.0625</v>
      </c>
      <c r="I9" s="15">
        <v>156</v>
      </c>
    </row>
    <row r="10" spans="1:9" ht="29">
      <c r="A10" s="13">
        <v>8</v>
      </c>
      <c r="B10" s="14" t="s">
        <v>25</v>
      </c>
      <c r="C10" s="13" t="s">
        <v>101</v>
      </c>
      <c r="D10" s="13" t="s">
        <v>26</v>
      </c>
      <c r="E10" s="15">
        <v>262</v>
      </c>
      <c r="F10" s="13">
        <v>17</v>
      </c>
      <c r="G10" s="13">
        <f t="shared" si="0"/>
        <v>15.411764705882353</v>
      </c>
      <c r="I10" s="15">
        <v>124</v>
      </c>
    </row>
    <row r="11" spans="1:9" ht="29">
      <c r="A11" s="13">
        <v>9</v>
      </c>
      <c r="B11" s="14" t="s">
        <v>21</v>
      </c>
      <c r="C11" s="13" t="s">
        <v>100</v>
      </c>
      <c r="D11" s="13" t="s">
        <v>22</v>
      </c>
      <c r="E11" s="15">
        <v>246</v>
      </c>
      <c r="F11" s="13">
        <v>9</v>
      </c>
      <c r="G11" s="13">
        <f t="shared" si="0"/>
        <v>27.333333333333332</v>
      </c>
      <c r="I11" s="15">
        <v>141</v>
      </c>
    </row>
    <row r="12" spans="1:9" ht="29">
      <c r="A12" s="13">
        <v>10</v>
      </c>
      <c r="B12" s="16" t="s">
        <v>84</v>
      </c>
      <c r="C12" s="16" t="s">
        <v>103</v>
      </c>
      <c r="D12" s="16" t="s">
        <v>85</v>
      </c>
      <c r="E12" s="16">
        <v>240</v>
      </c>
      <c r="F12" s="13">
        <v>16</v>
      </c>
      <c r="G12" s="13">
        <f t="shared" si="0"/>
        <v>15</v>
      </c>
      <c r="I12" s="17">
        <v>103</v>
      </c>
    </row>
    <row r="13" spans="1:9">
      <c r="B13" s="16"/>
      <c r="C13" s="16"/>
      <c r="D13" s="16"/>
      <c r="E13" s="16"/>
      <c r="I13" s="17"/>
    </row>
    <row r="14" spans="1:9">
      <c r="A14" s="13">
        <v>11</v>
      </c>
      <c r="B14" s="16" t="s">
        <v>72</v>
      </c>
      <c r="C14" s="16"/>
      <c r="D14" s="16" t="s">
        <v>73</v>
      </c>
      <c r="E14" s="16">
        <v>230</v>
      </c>
      <c r="F14" s="13">
        <v>14</v>
      </c>
      <c r="I14" s="17">
        <v>118</v>
      </c>
    </row>
    <row r="15" spans="1:9" ht="29">
      <c r="A15" s="13">
        <v>12</v>
      </c>
      <c r="B15" s="16" t="s">
        <v>80</v>
      </c>
      <c r="C15" s="16"/>
      <c r="D15" s="16" t="s">
        <v>81</v>
      </c>
      <c r="E15" s="16">
        <v>217</v>
      </c>
      <c r="F15" s="13">
        <v>12</v>
      </c>
      <c r="I15" s="17">
        <v>109</v>
      </c>
    </row>
    <row r="16" spans="1:9">
      <c r="A16" s="13">
        <v>13</v>
      </c>
      <c r="B16" s="13" t="s">
        <v>23</v>
      </c>
      <c r="D16" s="13" t="s">
        <v>24</v>
      </c>
      <c r="E16" s="15">
        <v>212</v>
      </c>
      <c r="F16" s="13">
        <v>12</v>
      </c>
      <c r="I16" s="15">
        <v>130</v>
      </c>
    </row>
    <row r="17" spans="1:9">
      <c r="A17" s="13">
        <v>14</v>
      </c>
      <c r="B17" s="13" t="s">
        <v>27</v>
      </c>
      <c r="D17" s="13" t="s">
        <v>28</v>
      </c>
      <c r="E17" s="15">
        <v>211</v>
      </c>
      <c r="F17" s="13">
        <v>10</v>
      </c>
      <c r="I17" s="15">
        <v>120</v>
      </c>
    </row>
    <row r="18" spans="1:9">
      <c r="A18" s="13">
        <v>15</v>
      </c>
      <c r="B18" s="16" t="s">
        <v>82</v>
      </c>
      <c r="C18" s="16"/>
      <c r="D18" s="16" t="s">
        <v>83</v>
      </c>
      <c r="E18" s="16">
        <v>196</v>
      </c>
      <c r="F18" s="13">
        <v>7</v>
      </c>
      <c r="I18" s="17">
        <v>108</v>
      </c>
    </row>
    <row r="19" spans="1:9">
      <c r="A19" s="13">
        <v>16</v>
      </c>
      <c r="B19" s="16" t="s">
        <v>74</v>
      </c>
      <c r="C19" s="16"/>
      <c r="D19" s="16" t="s">
        <v>75</v>
      </c>
      <c r="E19" s="16">
        <v>162</v>
      </c>
      <c r="F19" s="13">
        <v>9</v>
      </c>
      <c r="I19" s="17">
        <v>117</v>
      </c>
    </row>
    <row r="20" spans="1:9">
      <c r="A20" s="13">
        <v>17</v>
      </c>
      <c r="B20" s="16" t="s">
        <v>90</v>
      </c>
      <c r="C20" s="16"/>
      <c r="D20" s="16" t="s">
        <v>91</v>
      </c>
      <c r="E20" s="16">
        <v>155</v>
      </c>
      <c r="F20" s="13">
        <v>11</v>
      </c>
      <c r="I20" s="17">
        <v>88</v>
      </c>
    </row>
    <row r="21" spans="1:9">
      <c r="A21" s="13">
        <v>18</v>
      </c>
      <c r="B21" s="16" t="s">
        <v>76</v>
      </c>
      <c r="C21" s="16"/>
      <c r="D21" s="16" t="s">
        <v>77</v>
      </c>
      <c r="E21" s="16">
        <v>142</v>
      </c>
      <c r="F21" s="13">
        <v>6</v>
      </c>
      <c r="I21" s="17">
        <v>110</v>
      </c>
    </row>
    <row r="22" spans="1:9">
      <c r="A22" s="13">
        <v>19</v>
      </c>
      <c r="B22" s="16" t="s">
        <v>78</v>
      </c>
      <c r="C22" s="16"/>
      <c r="D22" s="16" t="s">
        <v>79</v>
      </c>
      <c r="E22" s="16">
        <v>142</v>
      </c>
      <c r="F22" s="13">
        <v>8</v>
      </c>
      <c r="I22" s="17">
        <v>110</v>
      </c>
    </row>
    <row r="23" spans="1:9">
      <c r="A23" s="13">
        <v>20</v>
      </c>
      <c r="B23" s="16" t="s">
        <v>88</v>
      </c>
      <c r="C23" s="16"/>
      <c r="D23" s="16" t="s">
        <v>89</v>
      </c>
      <c r="E23" s="16">
        <v>132</v>
      </c>
      <c r="F23" s="13">
        <v>6</v>
      </c>
      <c r="I23" s="17">
        <v>92</v>
      </c>
    </row>
  </sheetData>
  <sortState xmlns:xlrd2="http://schemas.microsoft.com/office/spreadsheetml/2017/richdata2" ref="A2:I22">
    <sortCondition descending="1" ref="E2:E2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A1:I54"/>
  <sheetViews>
    <sheetView workbookViewId="0">
      <selection activeCell="E20" sqref="E20"/>
    </sheetView>
  </sheetViews>
  <sheetFormatPr defaultRowHeight="14.5"/>
  <cols>
    <col min="2" max="2" width="33.81640625" customWidth="1"/>
    <col min="3" max="3" width="15.6328125" customWidth="1"/>
    <col min="4" max="4" width="12.08984375" customWidth="1"/>
    <col min="8" max="8" width="14.90625" customWidth="1"/>
    <col min="9" max="9" width="14.453125" customWidth="1"/>
  </cols>
  <sheetData>
    <row r="1" spans="1:9">
      <c r="A1" s="29" t="s">
        <v>46</v>
      </c>
      <c r="B1" s="27"/>
      <c r="C1" s="27"/>
      <c r="D1" s="27"/>
      <c r="F1" s="29" t="s">
        <v>47</v>
      </c>
      <c r="G1" s="27"/>
      <c r="H1" s="27"/>
      <c r="I1" s="27"/>
    </row>
    <row r="2" spans="1:9">
      <c r="A2" s="3" t="s">
        <v>29</v>
      </c>
      <c r="B2" s="3" t="s">
        <v>32</v>
      </c>
      <c r="C2" s="3" t="s">
        <v>31</v>
      </c>
      <c r="D2" s="3" t="s">
        <v>33</v>
      </c>
      <c r="F2" s="3" t="s">
        <v>29</v>
      </c>
      <c r="G2" s="3" t="s">
        <v>32</v>
      </c>
      <c r="H2" s="3" t="s">
        <v>33</v>
      </c>
      <c r="I2" s="3" t="s">
        <v>31</v>
      </c>
    </row>
    <row r="3" spans="1:9">
      <c r="A3">
        <v>1</v>
      </c>
      <c r="B3" s="3" t="s">
        <v>30</v>
      </c>
      <c r="C3">
        <v>12</v>
      </c>
      <c r="D3">
        <v>291</v>
      </c>
      <c r="F3">
        <v>1</v>
      </c>
    </row>
    <row r="4" spans="1:9">
      <c r="A4">
        <v>2</v>
      </c>
      <c r="B4" s="3" t="s">
        <v>34</v>
      </c>
      <c r="C4">
        <v>11</v>
      </c>
      <c r="D4">
        <v>243</v>
      </c>
      <c r="F4">
        <v>2</v>
      </c>
    </row>
    <row r="5" spans="1:9">
      <c r="A5">
        <v>3</v>
      </c>
      <c r="B5" s="3" t="s">
        <v>35</v>
      </c>
      <c r="C5">
        <v>10</v>
      </c>
      <c r="D5">
        <v>357</v>
      </c>
      <c r="F5">
        <v>3</v>
      </c>
    </row>
    <row r="6" spans="1:9">
      <c r="A6">
        <v>4</v>
      </c>
      <c r="B6" s="3" t="s">
        <v>36</v>
      </c>
      <c r="C6">
        <v>10</v>
      </c>
      <c r="D6">
        <v>357</v>
      </c>
      <c r="F6">
        <v>4</v>
      </c>
    </row>
    <row r="7" spans="1:9">
      <c r="A7">
        <v>5</v>
      </c>
      <c r="B7" s="3" t="s">
        <v>37</v>
      </c>
      <c r="C7">
        <v>8</v>
      </c>
      <c r="D7">
        <v>1150</v>
      </c>
      <c r="F7">
        <v>5</v>
      </c>
    </row>
    <row r="8" spans="1:9">
      <c r="A8">
        <v>6</v>
      </c>
      <c r="B8" s="3" t="s">
        <v>38</v>
      </c>
      <c r="C8">
        <v>6</v>
      </c>
      <c r="D8">
        <v>174</v>
      </c>
      <c r="F8">
        <v>6</v>
      </c>
    </row>
    <row r="9" spans="1:9">
      <c r="A9">
        <v>7</v>
      </c>
      <c r="B9" s="3" t="s">
        <v>39</v>
      </c>
      <c r="C9">
        <v>6</v>
      </c>
      <c r="D9">
        <v>243</v>
      </c>
      <c r="F9">
        <v>7</v>
      </c>
    </row>
    <row r="10" spans="1:9">
      <c r="A10">
        <v>8</v>
      </c>
      <c r="B10" s="3" t="s">
        <v>40</v>
      </c>
      <c r="C10">
        <v>6</v>
      </c>
      <c r="D10">
        <v>459</v>
      </c>
      <c r="F10">
        <v>8</v>
      </c>
    </row>
    <row r="11" spans="1:9">
      <c r="A11">
        <v>9</v>
      </c>
      <c r="B11" s="3" t="s">
        <v>44</v>
      </c>
      <c r="C11">
        <v>5</v>
      </c>
      <c r="D11">
        <v>492</v>
      </c>
      <c r="F11">
        <v>12</v>
      </c>
    </row>
    <row r="12" spans="1:9">
      <c r="A12">
        <v>10</v>
      </c>
      <c r="B12" s="3" t="s">
        <v>45</v>
      </c>
      <c r="C12">
        <v>5</v>
      </c>
      <c r="D12">
        <v>175</v>
      </c>
      <c r="F12">
        <v>13</v>
      </c>
    </row>
    <row r="13" spans="1:9">
      <c r="A13">
        <v>11</v>
      </c>
      <c r="B13" s="3" t="s">
        <v>41</v>
      </c>
      <c r="C13">
        <v>5</v>
      </c>
      <c r="D13">
        <v>69</v>
      </c>
      <c r="F13">
        <v>9</v>
      </c>
    </row>
    <row r="14" spans="1:9">
      <c r="A14">
        <v>12</v>
      </c>
      <c r="B14" s="3" t="s">
        <v>42</v>
      </c>
      <c r="C14">
        <v>5</v>
      </c>
      <c r="D14">
        <v>69</v>
      </c>
      <c r="F14">
        <v>10</v>
      </c>
    </row>
    <row r="15" spans="1:9">
      <c r="A15">
        <v>13</v>
      </c>
      <c r="B15" s="3" t="s">
        <v>43</v>
      </c>
      <c r="C15">
        <v>5</v>
      </c>
      <c r="D15">
        <v>62</v>
      </c>
      <c r="F15">
        <v>11</v>
      </c>
    </row>
    <row r="16" spans="1:9" ht="33" customHeight="1">
      <c r="B16" s="3"/>
    </row>
    <row r="17" spans="1:4">
      <c r="B17" s="8" t="s">
        <v>48</v>
      </c>
      <c r="C17" s="8" t="s">
        <v>1</v>
      </c>
      <c r="D17" s="8" t="s">
        <v>49</v>
      </c>
    </row>
    <row r="18" spans="1:4">
      <c r="A18">
        <v>1</v>
      </c>
      <c r="B18" s="7" t="s">
        <v>50</v>
      </c>
      <c r="C18" s="9">
        <v>12</v>
      </c>
      <c r="D18" s="10">
        <v>7.84</v>
      </c>
    </row>
    <row r="19" spans="1:4">
      <c r="A19">
        <v>2</v>
      </c>
      <c r="B19" s="7" t="s">
        <v>51</v>
      </c>
      <c r="C19" s="9">
        <v>11</v>
      </c>
      <c r="D19" s="10">
        <v>5.37</v>
      </c>
    </row>
    <row r="20" spans="1:4">
      <c r="A20">
        <v>3</v>
      </c>
      <c r="B20" s="7" t="s">
        <v>52</v>
      </c>
      <c r="C20" s="9">
        <v>6</v>
      </c>
      <c r="D20" s="10">
        <v>4</v>
      </c>
    </row>
    <row r="21" spans="1:4">
      <c r="A21">
        <v>4</v>
      </c>
      <c r="B21" s="7" t="s">
        <v>53</v>
      </c>
      <c r="C21" s="9">
        <v>4</v>
      </c>
      <c r="D21" s="10">
        <v>3.5</v>
      </c>
    </row>
    <row r="22" spans="1:4">
      <c r="A22">
        <v>5</v>
      </c>
      <c r="B22" s="7" t="s">
        <v>54</v>
      </c>
      <c r="C22" s="9">
        <v>4</v>
      </c>
      <c r="D22" s="10">
        <v>3.2</v>
      </c>
    </row>
    <row r="23" spans="1:4">
      <c r="A23">
        <v>6</v>
      </c>
      <c r="B23" s="7" t="s">
        <v>55</v>
      </c>
      <c r="C23" s="9">
        <v>6</v>
      </c>
      <c r="D23" s="10">
        <v>3.17</v>
      </c>
    </row>
    <row r="24" spans="1:4">
      <c r="A24">
        <v>7</v>
      </c>
      <c r="B24" s="7" t="s">
        <v>56</v>
      </c>
      <c r="C24" s="9">
        <v>4</v>
      </c>
      <c r="D24" s="10">
        <v>3</v>
      </c>
    </row>
    <row r="25" spans="1:4">
      <c r="A25">
        <v>8</v>
      </c>
      <c r="B25" s="7" t="s">
        <v>57</v>
      </c>
      <c r="C25" s="9">
        <v>3</v>
      </c>
      <c r="D25" s="10">
        <v>3</v>
      </c>
    </row>
    <row r="26" spans="1:4">
      <c r="A26">
        <v>9</v>
      </c>
      <c r="B26" s="7" t="s">
        <v>58</v>
      </c>
      <c r="C26" s="9">
        <v>3</v>
      </c>
      <c r="D26" s="10">
        <v>3</v>
      </c>
    </row>
    <row r="27" spans="1:4">
      <c r="A27">
        <v>10</v>
      </c>
      <c r="B27" s="7" t="s">
        <v>59</v>
      </c>
      <c r="C27" s="9">
        <v>6</v>
      </c>
      <c r="D27" s="10">
        <v>2.17</v>
      </c>
    </row>
    <row r="28" spans="1:4">
      <c r="A28">
        <v>11</v>
      </c>
      <c r="B28" s="7" t="s">
        <v>60</v>
      </c>
      <c r="C28" s="9">
        <v>4</v>
      </c>
      <c r="D28" s="10">
        <v>2.08</v>
      </c>
    </row>
    <row r="29" spans="1:4">
      <c r="A29">
        <v>12</v>
      </c>
      <c r="B29" s="7" t="s">
        <v>61</v>
      </c>
      <c r="C29" s="9">
        <v>2</v>
      </c>
      <c r="D29" s="10">
        <v>2</v>
      </c>
    </row>
    <row r="30" spans="1:4">
      <c r="A30">
        <v>13</v>
      </c>
      <c r="B30" s="7" t="s">
        <v>62</v>
      </c>
      <c r="C30" s="9">
        <v>2</v>
      </c>
      <c r="D30" s="10">
        <v>2</v>
      </c>
    </row>
    <row r="31" spans="1:4">
      <c r="A31">
        <v>14</v>
      </c>
      <c r="B31" s="7" t="s">
        <v>63</v>
      </c>
      <c r="C31" s="9">
        <v>2</v>
      </c>
      <c r="D31" s="10">
        <v>2</v>
      </c>
    </row>
    <row r="32" spans="1:4">
      <c r="A32">
        <v>15</v>
      </c>
      <c r="B32" s="7" t="s">
        <v>64</v>
      </c>
      <c r="C32" s="9">
        <v>2</v>
      </c>
      <c r="D32" s="10">
        <v>2</v>
      </c>
    </row>
    <row r="33" spans="1:4">
      <c r="A33">
        <v>16</v>
      </c>
      <c r="B33" s="7" t="s">
        <v>65</v>
      </c>
      <c r="C33" s="9">
        <v>2</v>
      </c>
      <c r="D33" s="10">
        <v>2</v>
      </c>
    </row>
    <row r="34" spans="1:4">
      <c r="A34">
        <v>17</v>
      </c>
      <c r="B34" s="7" t="s">
        <v>66</v>
      </c>
      <c r="C34" s="9">
        <v>2</v>
      </c>
      <c r="D34" s="10">
        <v>2</v>
      </c>
    </row>
    <row r="35" spans="1:4">
      <c r="A35">
        <v>18</v>
      </c>
      <c r="B35" s="7" t="s">
        <v>67</v>
      </c>
      <c r="C35" s="9">
        <v>2</v>
      </c>
      <c r="D35" s="10">
        <v>2</v>
      </c>
    </row>
    <row r="36" spans="1:4">
      <c r="A36">
        <v>19</v>
      </c>
      <c r="B36" s="7" t="s">
        <v>68</v>
      </c>
      <c r="C36" s="9">
        <v>8</v>
      </c>
      <c r="D36" s="10">
        <v>1.88</v>
      </c>
    </row>
    <row r="37" spans="1:4">
      <c r="A37">
        <v>20</v>
      </c>
      <c r="B37" s="7" t="s">
        <v>69</v>
      </c>
      <c r="C37" s="9">
        <v>3</v>
      </c>
      <c r="D37" s="10">
        <v>1.83</v>
      </c>
    </row>
    <row r="54" spans="7:7">
      <c r="G54" s="3" t="s">
        <v>104</v>
      </c>
    </row>
  </sheetData>
  <mergeCells count="2">
    <mergeCell ref="A1:D1"/>
    <mergeCell ref="F1:I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8"/>
  <sheetViews>
    <sheetView zoomScale="120" zoomScaleNormal="120" workbookViewId="0">
      <selection activeCell="F30" sqref="F30"/>
    </sheetView>
  </sheetViews>
  <sheetFormatPr defaultColWidth="38.36328125" defaultRowHeight="13"/>
  <cols>
    <col min="1" max="1" width="3.81640625" style="4" customWidth="1"/>
    <col min="2" max="2" width="10.08984375" style="4" customWidth="1"/>
    <col min="3" max="3" width="8.36328125" style="4" customWidth="1"/>
    <col min="4" max="4" width="10.6328125" style="4" customWidth="1"/>
    <col min="5" max="16384" width="38.36328125" style="4"/>
  </cols>
  <sheetData>
    <row r="1" spans="1:4" s="18" customFormat="1">
      <c r="B1" s="18" t="s">
        <v>107</v>
      </c>
      <c r="C1" s="18" t="s">
        <v>810</v>
      </c>
      <c r="D1" s="18" t="s">
        <v>108</v>
      </c>
    </row>
    <row r="2" spans="1:4">
      <c r="A2" s="4">
        <v>1</v>
      </c>
      <c r="B2" s="5" t="s">
        <v>116</v>
      </c>
      <c r="C2" s="4">
        <v>16</v>
      </c>
      <c r="D2" s="6">
        <v>21</v>
      </c>
    </row>
    <row r="3" spans="1:4" ht="26">
      <c r="A3" s="4">
        <v>2</v>
      </c>
      <c r="B3" s="5" t="s">
        <v>115</v>
      </c>
      <c r="C3" s="4">
        <v>23</v>
      </c>
      <c r="D3" s="6">
        <v>21</v>
      </c>
    </row>
    <row r="4" spans="1:4">
      <c r="A4" s="4">
        <v>3</v>
      </c>
      <c r="B4" s="5" t="s">
        <v>113</v>
      </c>
      <c r="C4" s="4">
        <v>28</v>
      </c>
      <c r="D4" s="6">
        <v>21</v>
      </c>
    </row>
    <row r="5" spans="1:4">
      <c r="A5" s="4">
        <v>4</v>
      </c>
      <c r="B5" s="5" t="s">
        <v>114</v>
      </c>
      <c r="C5" s="4">
        <v>17</v>
      </c>
      <c r="D5" s="6">
        <v>27</v>
      </c>
    </row>
    <row r="6" spans="1:4">
      <c r="A6" s="4">
        <v>5</v>
      </c>
      <c r="B6" s="5" t="s">
        <v>112</v>
      </c>
      <c r="C6" s="4">
        <v>5</v>
      </c>
      <c r="D6" s="6">
        <v>33</v>
      </c>
    </row>
    <row r="7" spans="1:4">
      <c r="A7" s="4">
        <v>6</v>
      </c>
      <c r="B7" s="5" t="s">
        <v>111</v>
      </c>
      <c r="C7" s="4">
        <v>20</v>
      </c>
      <c r="D7" s="6">
        <v>33</v>
      </c>
    </row>
    <row r="8" spans="1:4">
      <c r="A8" s="4">
        <v>7</v>
      </c>
      <c r="B8" s="5" t="s">
        <v>110</v>
      </c>
      <c r="C8" s="4">
        <v>28</v>
      </c>
      <c r="D8" s="6">
        <v>41</v>
      </c>
    </row>
    <row r="9" spans="1:4">
      <c r="A9" s="4">
        <v>8</v>
      </c>
      <c r="B9" s="5" t="s">
        <v>106</v>
      </c>
      <c r="C9" s="4">
        <v>7</v>
      </c>
      <c r="D9" s="6">
        <v>52</v>
      </c>
    </row>
    <row r="10" spans="1:4">
      <c r="A10" s="4">
        <v>9</v>
      </c>
      <c r="B10" s="5" t="s">
        <v>109</v>
      </c>
      <c r="C10" s="4">
        <v>49</v>
      </c>
      <c r="D10" s="6">
        <v>53</v>
      </c>
    </row>
    <row r="11" spans="1:4">
      <c r="A11" s="4">
        <v>10</v>
      </c>
      <c r="B11" s="5" t="s">
        <v>105</v>
      </c>
      <c r="C11" s="4">
        <v>45</v>
      </c>
      <c r="D11" s="6">
        <v>57</v>
      </c>
    </row>
    <row r="12" spans="1:4">
      <c r="B12" s="5"/>
      <c r="D12" s="6"/>
    </row>
    <row r="13" spans="1:4">
      <c r="B13" s="5"/>
      <c r="D13" s="6"/>
    </row>
    <row r="14" spans="1:4">
      <c r="B14" s="5"/>
      <c r="D14" s="6"/>
    </row>
    <row r="15" spans="1:4">
      <c r="B15" s="5"/>
      <c r="D15" s="6"/>
    </row>
    <row r="16" spans="1:4">
      <c r="B16" s="5"/>
      <c r="D16" s="6"/>
    </row>
    <row r="17" spans="2:4">
      <c r="B17" s="5"/>
      <c r="D17" s="6"/>
    </row>
    <row r="18" spans="2:4">
      <c r="B18" s="5"/>
      <c r="D18" s="6"/>
    </row>
  </sheetData>
  <sortState xmlns:xlrd2="http://schemas.microsoft.com/office/spreadsheetml/2017/richdata2" ref="B2:D4">
    <sortCondition ref="C2:C4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112"/>
  <sheetViews>
    <sheetView zoomScale="70" zoomScaleNormal="70" workbookViewId="0">
      <selection activeCell="N17" sqref="N17"/>
    </sheetView>
  </sheetViews>
  <sheetFormatPr defaultRowHeight="14.5"/>
  <cols>
    <col min="1" max="1" width="18.81640625" style="13" customWidth="1"/>
    <col min="2" max="2" width="26" customWidth="1"/>
    <col min="4" max="4" width="16.453125" customWidth="1"/>
    <col min="6" max="6" width="64.1796875" customWidth="1"/>
  </cols>
  <sheetData>
    <row r="2" spans="1:6" s="19" customFormat="1" ht="27" customHeight="1">
      <c r="A2" s="20" t="s">
        <v>182</v>
      </c>
      <c r="B2" s="19" t="s">
        <v>150</v>
      </c>
      <c r="C2" s="19" t="s">
        <v>118</v>
      </c>
      <c r="D2" s="19" t="s">
        <v>117</v>
      </c>
      <c r="E2" s="19" t="s">
        <v>119</v>
      </c>
      <c r="F2" s="19" t="s">
        <v>93</v>
      </c>
    </row>
    <row r="3" spans="1:6">
      <c r="A3" s="13" t="s">
        <v>319</v>
      </c>
      <c r="B3" s="3" t="s">
        <v>120</v>
      </c>
      <c r="C3">
        <v>214</v>
      </c>
      <c r="D3">
        <v>343</v>
      </c>
      <c r="E3">
        <v>0</v>
      </c>
      <c r="F3" s="3" t="s">
        <v>134</v>
      </c>
    </row>
    <row r="4" spans="1:6">
      <c r="A4" s="13">
        <v>2</v>
      </c>
      <c r="B4" s="3" t="s">
        <v>121</v>
      </c>
      <c r="C4">
        <v>184</v>
      </c>
      <c r="D4">
        <v>398</v>
      </c>
      <c r="E4">
        <v>28</v>
      </c>
      <c r="F4" s="3" t="s">
        <v>135</v>
      </c>
    </row>
    <row r="5" spans="1:6">
      <c r="A5" s="13">
        <v>3</v>
      </c>
      <c r="B5" s="3" t="s">
        <v>136</v>
      </c>
      <c r="C5">
        <v>181</v>
      </c>
      <c r="D5">
        <v>460</v>
      </c>
      <c r="E5">
        <v>10</v>
      </c>
      <c r="F5" s="3" t="s">
        <v>137</v>
      </c>
    </row>
    <row r="6" spans="1:6">
      <c r="A6" s="13">
        <v>4</v>
      </c>
      <c r="B6" s="3" t="s">
        <v>122</v>
      </c>
      <c r="C6">
        <v>178</v>
      </c>
      <c r="D6">
        <v>450</v>
      </c>
      <c r="E6">
        <v>1</v>
      </c>
      <c r="F6" s="3" t="s">
        <v>138</v>
      </c>
    </row>
    <row r="7" spans="1:6">
      <c r="A7" s="13">
        <v>5</v>
      </c>
      <c r="B7" s="3" t="s">
        <v>132</v>
      </c>
      <c r="C7">
        <v>174</v>
      </c>
      <c r="D7">
        <v>485</v>
      </c>
      <c r="E7">
        <v>4</v>
      </c>
      <c r="F7" s="3" t="s">
        <v>143</v>
      </c>
    </row>
    <row r="8" spans="1:6">
      <c r="A8" s="13">
        <v>6</v>
      </c>
      <c r="B8" s="3" t="s">
        <v>133</v>
      </c>
      <c r="C8">
        <v>165</v>
      </c>
      <c r="D8">
        <v>261</v>
      </c>
      <c r="E8">
        <v>3</v>
      </c>
      <c r="F8" t="s">
        <v>144</v>
      </c>
    </row>
    <row r="9" spans="1:6">
      <c r="A9" s="13">
        <v>7</v>
      </c>
      <c r="B9" s="3" t="s">
        <v>129</v>
      </c>
      <c r="C9">
        <v>160</v>
      </c>
      <c r="D9">
        <v>278</v>
      </c>
      <c r="E9">
        <v>21</v>
      </c>
      <c r="F9" t="s">
        <v>145</v>
      </c>
    </row>
    <row r="10" spans="1:6">
      <c r="A10" s="13">
        <v>8</v>
      </c>
      <c r="B10" s="3" t="s">
        <v>128</v>
      </c>
      <c r="C10">
        <v>159</v>
      </c>
      <c r="D10">
        <v>281</v>
      </c>
      <c r="E10">
        <v>57</v>
      </c>
      <c r="F10" t="s">
        <v>146</v>
      </c>
    </row>
    <row r="11" spans="1:6">
      <c r="A11" s="13">
        <v>9</v>
      </c>
      <c r="B11" s="3" t="s">
        <v>123</v>
      </c>
      <c r="C11">
        <v>157</v>
      </c>
      <c r="D11">
        <v>313</v>
      </c>
      <c r="E11">
        <v>81</v>
      </c>
      <c r="F11" t="s">
        <v>139</v>
      </c>
    </row>
    <row r="12" spans="1:6">
      <c r="A12" s="13">
        <v>10</v>
      </c>
      <c r="B12" s="3" t="s">
        <v>131</v>
      </c>
      <c r="C12">
        <v>156</v>
      </c>
      <c r="D12">
        <v>255</v>
      </c>
      <c r="E12">
        <v>23</v>
      </c>
      <c r="F12" t="s">
        <v>147</v>
      </c>
    </row>
    <row r="13" spans="1:6">
      <c r="A13" s="13">
        <v>11</v>
      </c>
      <c r="B13" s="3" t="s">
        <v>125</v>
      </c>
      <c r="C13">
        <v>151</v>
      </c>
      <c r="D13">
        <v>350</v>
      </c>
      <c r="E13">
        <v>19</v>
      </c>
      <c r="F13" t="s">
        <v>140</v>
      </c>
    </row>
    <row r="14" spans="1:6">
      <c r="A14" s="13">
        <v>12</v>
      </c>
      <c r="B14" s="3" t="s">
        <v>124</v>
      </c>
      <c r="C14">
        <v>149</v>
      </c>
      <c r="D14">
        <v>303</v>
      </c>
      <c r="E14">
        <v>27</v>
      </c>
      <c r="F14" t="s">
        <v>141</v>
      </c>
    </row>
    <row r="15" spans="1:6" ht="15.65" customHeight="1">
      <c r="A15" s="13">
        <v>13</v>
      </c>
      <c r="B15" s="3" t="s">
        <v>126</v>
      </c>
      <c r="C15">
        <v>149</v>
      </c>
      <c r="D15">
        <v>233</v>
      </c>
      <c r="E15">
        <v>12</v>
      </c>
      <c r="F15" t="s">
        <v>148</v>
      </c>
    </row>
    <row r="16" spans="1:6" ht="15.65" customHeight="1">
      <c r="A16" s="13">
        <v>14</v>
      </c>
      <c r="B16" s="3" t="s">
        <v>130</v>
      </c>
      <c r="C16">
        <v>148</v>
      </c>
      <c r="D16">
        <v>302</v>
      </c>
      <c r="E16">
        <v>35</v>
      </c>
      <c r="F16" t="s">
        <v>142</v>
      </c>
    </row>
    <row r="17" spans="1:6">
      <c r="A17" s="13">
        <v>15</v>
      </c>
      <c r="B17" s="3" t="s">
        <v>127</v>
      </c>
      <c r="C17">
        <v>144</v>
      </c>
      <c r="D17">
        <v>255</v>
      </c>
      <c r="E17">
        <v>38</v>
      </c>
      <c r="F17" t="s">
        <v>149</v>
      </c>
    </row>
    <row r="18" spans="1:6">
      <c r="B18" s="3"/>
    </row>
    <row r="19" spans="1:6">
      <c r="A19" s="21" t="s">
        <v>181</v>
      </c>
      <c r="B19" s="19" t="s">
        <v>151</v>
      </c>
      <c r="C19" s="19" t="s">
        <v>118</v>
      </c>
      <c r="D19" s="19" t="s">
        <v>117</v>
      </c>
      <c r="E19" s="19" t="s">
        <v>119</v>
      </c>
      <c r="F19" s="19" t="s">
        <v>93</v>
      </c>
    </row>
    <row r="20" spans="1:6">
      <c r="A20" s="13" t="s">
        <v>320</v>
      </c>
      <c r="B20" s="3" t="s">
        <v>165</v>
      </c>
      <c r="C20">
        <v>255</v>
      </c>
      <c r="D20">
        <v>660</v>
      </c>
      <c r="E20">
        <v>6</v>
      </c>
      <c r="F20" s="3" t="s">
        <v>180</v>
      </c>
    </row>
    <row r="21" spans="1:6">
      <c r="A21" s="13">
        <v>2</v>
      </c>
      <c r="B21" s="3" t="s">
        <v>155</v>
      </c>
      <c r="C21">
        <v>228</v>
      </c>
      <c r="D21">
        <v>585</v>
      </c>
      <c r="E21">
        <v>329</v>
      </c>
      <c r="F21" t="s">
        <v>96</v>
      </c>
    </row>
    <row r="22" spans="1:6">
      <c r="A22" s="13">
        <v>3</v>
      </c>
      <c r="B22" s="3" t="s">
        <v>156</v>
      </c>
      <c r="C22">
        <v>208</v>
      </c>
      <c r="D22">
        <v>437</v>
      </c>
      <c r="E22">
        <v>32</v>
      </c>
      <c r="F22" t="s">
        <v>169</v>
      </c>
    </row>
    <row r="23" spans="1:6">
      <c r="A23" s="13">
        <v>4</v>
      </c>
      <c r="B23" s="3" t="s">
        <v>160</v>
      </c>
      <c r="C23">
        <v>202</v>
      </c>
      <c r="D23">
        <v>454</v>
      </c>
      <c r="E23">
        <v>120</v>
      </c>
      <c r="F23" t="s">
        <v>173</v>
      </c>
    </row>
    <row r="24" spans="1:6">
      <c r="A24" s="13">
        <v>5</v>
      </c>
      <c r="B24" s="3" t="s">
        <v>152</v>
      </c>
      <c r="C24">
        <v>196</v>
      </c>
      <c r="D24">
        <v>418</v>
      </c>
      <c r="E24">
        <v>38</v>
      </c>
      <c r="F24" t="s">
        <v>166</v>
      </c>
    </row>
    <row r="25" spans="1:6">
      <c r="A25" s="13">
        <v>6</v>
      </c>
      <c r="B25" s="3" t="s">
        <v>164</v>
      </c>
      <c r="C25">
        <v>193</v>
      </c>
      <c r="D25">
        <v>296</v>
      </c>
      <c r="E25">
        <v>19</v>
      </c>
      <c r="F25" t="s">
        <v>179</v>
      </c>
    </row>
    <row r="26" spans="1:6">
      <c r="A26" s="13">
        <v>7</v>
      </c>
      <c r="B26" s="3" t="s">
        <v>175</v>
      </c>
      <c r="C26">
        <v>168</v>
      </c>
      <c r="D26">
        <v>342</v>
      </c>
      <c r="E26">
        <v>78</v>
      </c>
      <c r="F26" t="s">
        <v>174</v>
      </c>
    </row>
    <row r="27" spans="1:6">
      <c r="A27" s="13">
        <v>8</v>
      </c>
      <c r="B27" s="3" t="s">
        <v>163</v>
      </c>
      <c r="C27">
        <v>157</v>
      </c>
      <c r="D27">
        <v>241</v>
      </c>
      <c r="E27">
        <v>6</v>
      </c>
      <c r="F27" s="3" t="s">
        <v>178</v>
      </c>
    </row>
    <row r="28" spans="1:6">
      <c r="A28" s="13">
        <v>9</v>
      </c>
      <c r="B28" s="3" t="s">
        <v>154</v>
      </c>
      <c r="C28">
        <v>154</v>
      </c>
      <c r="D28">
        <v>377</v>
      </c>
      <c r="E28">
        <v>18</v>
      </c>
      <c r="F28" t="s">
        <v>168</v>
      </c>
    </row>
    <row r="29" spans="1:6">
      <c r="A29" s="13">
        <v>10</v>
      </c>
      <c r="B29" s="3" t="s">
        <v>161</v>
      </c>
      <c r="C29">
        <v>150</v>
      </c>
      <c r="D29">
        <v>615</v>
      </c>
      <c r="E29">
        <v>0</v>
      </c>
      <c r="F29" s="3" t="s">
        <v>176</v>
      </c>
    </row>
    <row r="30" spans="1:6">
      <c r="A30" s="13">
        <v>11</v>
      </c>
      <c r="B30" s="3" t="s">
        <v>153</v>
      </c>
      <c r="C30">
        <v>144</v>
      </c>
      <c r="D30">
        <v>435</v>
      </c>
      <c r="E30">
        <v>0</v>
      </c>
      <c r="F30" s="3" t="s">
        <v>167</v>
      </c>
    </row>
    <row r="31" spans="1:6">
      <c r="A31" s="13">
        <v>12</v>
      </c>
      <c r="B31" s="3" t="s">
        <v>159</v>
      </c>
      <c r="C31">
        <v>132</v>
      </c>
      <c r="D31">
        <v>208</v>
      </c>
      <c r="E31">
        <v>3</v>
      </c>
      <c r="F31" s="3" t="s">
        <v>172</v>
      </c>
    </row>
    <row r="32" spans="1:6">
      <c r="A32" s="13">
        <v>13</v>
      </c>
      <c r="B32" s="3" t="s">
        <v>157</v>
      </c>
      <c r="C32">
        <v>129</v>
      </c>
      <c r="D32">
        <v>287</v>
      </c>
      <c r="E32">
        <v>8</v>
      </c>
      <c r="F32" t="s">
        <v>170</v>
      </c>
    </row>
    <row r="33" spans="1:6">
      <c r="A33" s="13">
        <v>14</v>
      </c>
      <c r="B33" s="3" t="s">
        <v>162</v>
      </c>
      <c r="C33">
        <v>126</v>
      </c>
      <c r="D33">
        <v>377</v>
      </c>
      <c r="E33">
        <v>6</v>
      </c>
      <c r="F33" t="s">
        <v>177</v>
      </c>
    </row>
    <row r="34" spans="1:6">
      <c r="A34" s="13">
        <v>15</v>
      </c>
      <c r="B34" s="3" t="s">
        <v>158</v>
      </c>
      <c r="C34">
        <v>125</v>
      </c>
      <c r="D34">
        <v>322</v>
      </c>
      <c r="E34">
        <v>1</v>
      </c>
      <c r="F34" s="3" t="s">
        <v>171</v>
      </c>
    </row>
    <row r="36" spans="1:6">
      <c r="A36" s="21" t="s">
        <v>212</v>
      </c>
      <c r="B36" s="19" t="s">
        <v>183</v>
      </c>
      <c r="C36" s="19" t="s">
        <v>118</v>
      </c>
      <c r="D36" s="19" t="s">
        <v>117</v>
      </c>
      <c r="E36" s="19" t="s">
        <v>119</v>
      </c>
      <c r="F36" s="19" t="s">
        <v>93</v>
      </c>
    </row>
    <row r="37" spans="1:6">
      <c r="A37" s="13" t="s">
        <v>321</v>
      </c>
      <c r="B37" s="3" t="s">
        <v>189</v>
      </c>
      <c r="C37">
        <v>230</v>
      </c>
      <c r="D37">
        <v>624</v>
      </c>
      <c r="E37">
        <v>88</v>
      </c>
      <c r="F37" t="s">
        <v>203</v>
      </c>
    </row>
    <row r="38" spans="1:6">
      <c r="A38" s="13">
        <v>2</v>
      </c>
      <c r="B38" s="3" t="s">
        <v>188</v>
      </c>
      <c r="C38">
        <v>226</v>
      </c>
      <c r="D38">
        <v>530</v>
      </c>
      <c r="E38">
        <v>8</v>
      </c>
      <c r="F38" t="s">
        <v>202</v>
      </c>
    </row>
    <row r="39" spans="1:6">
      <c r="A39" s="13">
        <v>3</v>
      </c>
      <c r="B39" s="3" t="s">
        <v>191</v>
      </c>
      <c r="C39">
        <v>223</v>
      </c>
      <c r="D39">
        <v>590</v>
      </c>
      <c r="E39">
        <v>27</v>
      </c>
      <c r="F39" t="s">
        <v>205</v>
      </c>
    </row>
    <row r="40" spans="1:6">
      <c r="A40" s="13">
        <v>4</v>
      </c>
      <c r="B40" s="3" t="s">
        <v>198</v>
      </c>
      <c r="C40">
        <v>222</v>
      </c>
      <c r="D40">
        <v>693</v>
      </c>
      <c r="E40">
        <v>2</v>
      </c>
      <c r="F40" t="s">
        <v>211</v>
      </c>
    </row>
    <row r="41" spans="1:6">
      <c r="A41" s="13">
        <v>5</v>
      </c>
      <c r="B41" s="3" t="s">
        <v>190</v>
      </c>
      <c r="C41">
        <v>212</v>
      </c>
      <c r="D41">
        <v>448</v>
      </c>
      <c r="E41">
        <v>3</v>
      </c>
      <c r="F41" t="s">
        <v>204</v>
      </c>
    </row>
    <row r="42" spans="1:6">
      <c r="A42" s="13">
        <v>6</v>
      </c>
      <c r="B42" s="3" t="s">
        <v>187</v>
      </c>
      <c r="C42">
        <v>203</v>
      </c>
      <c r="D42">
        <v>511</v>
      </c>
      <c r="E42">
        <v>79</v>
      </c>
      <c r="F42" t="s">
        <v>201</v>
      </c>
    </row>
    <row r="43" spans="1:6">
      <c r="A43" s="13">
        <v>7</v>
      </c>
      <c r="B43" s="3" t="s">
        <v>194</v>
      </c>
      <c r="C43">
        <v>198</v>
      </c>
      <c r="D43">
        <v>411</v>
      </c>
      <c r="E43">
        <v>11</v>
      </c>
      <c r="F43" t="s">
        <v>208</v>
      </c>
    </row>
    <row r="44" spans="1:6">
      <c r="A44" s="13">
        <v>8</v>
      </c>
      <c r="B44" s="3" t="s">
        <v>196</v>
      </c>
      <c r="C44">
        <v>196</v>
      </c>
      <c r="D44">
        <v>565</v>
      </c>
      <c r="E44">
        <v>10</v>
      </c>
      <c r="F44" t="s">
        <v>210</v>
      </c>
    </row>
    <row r="45" spans="1:6">
      <c r="A45" s="13">
        <v>9</v>
      </c>
      <c r="B45" s="3" t="s">
        <v>186</v>
      </c>
      <c r="C45">
        <v>195</v>
      </c>
      <c r="D45">
        <v>519</v>
      </c>
      <c r="E45">
        <v>141</v>
      </c>
      <c r="F45" t="s">
        <v>100</v>
      </c>
    </row>
    <row r="46" spans="1:6">
      <c r="A46" s="13">
        <v>10</v>
      </c>
      <c r="B46" s="3" t="s">
        <v>195</v>
      </c>
      <c r="C46">
        <v>188</v>
      </c>
      <c r="D46">
        <v>469</v>
      </c>
      <c r="E46">
        <v>28</v>
      </c>
      <c r="F46" t="s">
        <v>209</v>
      </c>
    </row>
    <row r="47" spans="1:6">
      <c r="A47" s="13">
        <v>11</v>
      </c>
      <c r="B47" s="3" t="s">
        <v>185</v>
      </c>
      <c r="C47">
        <v>182</v>
      </c>
      <c r="D47">
        <v>406</v>
      </c>
      <c r="E47">
        <v>6</v>
      </c>
      <c r="F47" t="s">
        <v>200</v>
      </c>
    </row>
    <row r="48" spans="1:6">
      <c r="A48" s="13">
        <v>12</v>
      </c>
      <c r="B48" s="3" t="s">
        <v>193</v>
      </c>
      <c r="C48">
        <v>181</v>
      </c>
      <c r="D48">
        <v>536</v>
      </c>
      <c r="E48">
        <v>30</v>
      </c>
      <c r="F48" t="s">
        <v>207</v>
      </c>
    </row>
    <row r="49" spans="1:6">
      <c r="A49" s="13">
        <v>13</v>
      </c>
      <c r="B49" s="3" t="s">
        <v>192</v>
      </c>
      <c r="C49">
        <v>180</v>
      </c>
      <c r="D49">
        <v>454</v>
      </c>
      <c r="E49">
        <v>27</v>
      </c>
      <c r="F49" t="s">
        <v>206</v>
      </c>
    </row>
    <row r="50" spans="1:6">
      <c r="A50" s="13">
        <v>14</v>
      </c>
      <c r="B50" s="3" t="s">
        <v>184</v>
      </c>
      <c r="C50">
        <v>176</v>
      </c>
      <c r="D50">
        <v>411</v>
      </c>
      <c r="E50">
        <v>71</v>
      </c>
      <c r="F50" t="s">
        <v>199</v>
      </c>
    </row>
    <row r="51" spans="1:6">
      <c r="A51" s="13">
        <v>15</v>
      </c>
      <c r="B51" s="3" t="s">
        <v>197</v>
      </c>
      <c r="C51">
        <v>174</v>
      </c>
      <c r="D51">
        <v>489</v>
      </c>
      <c r="E51">
        <v>29</v>
      </c>
      <c r="F51" s="3" t="s">
        <v>811</v>
      </c>
    </row>
    <row r="53" spans="1:6" ht="42.5" customHeight="1">
      <c r="A53" s="21" t="s">
        <v>244</v>
      </c>
      <c r="B53" s="19" t="s">
        <v>213</v>
      </c>
      <c r="C53" s="19" t="s">
        <v>118</v>
      </c>
      <c r="D53" s="19" t="s">
        <v>117</v>
      </c>
      <c r="E53" s="19" t="s">
        <v>119</v>
      </c>
      <c r="F53" s="19" t="s">
        <v>93</v>
      </c>
    </row>
    <row r="54" spans="1:6">
      <c r="A54" s="13" t="s">
        <v>322</v>
      </c>
      <c r="B54" t="s">
        <v>228</v>
      </c>
      <c r="C54">
        <v>179</v>
      </c>
      <c r="D54">
        <v>336</v>
      </c>
      <c r="E54">
        <v>19</v>
      </c>
      <c r="F54" t="s">
        <v>229</v>
      </c>
    </row>
    <row r="55" spans="1:6">
      <c r="A55" s="13">
        <v>2</v>
      </c>
      <c r="B55" t="s">
        <v>214</v>
      </c>
      <c r="C55">
        <v>176</v>
      </c>
      <c r="D55">
        <v>461</v>
      </c>
      <c r="E55">
        <v>0</v>
      </c>
      <c r="F55" t="s">
        <v>230</v>
      </c>
    </row>
    <row r="56" spans="1:6">
      <c r="A56" s="13">
        <v>3</v>
      </c>
      <c r="B56" t="s">
        <v>216</v>
      </c>
      <c r="C56">
        <v>173</v>
      </c>
      <c r="D56">
        <v>313</v>
      </c>
      <c r="E56">
        <v>17</v>
      </c>
      <c r="F56" t="s">
        <v>231</v>
      </c>
    </row>
    <row r="57" spans="1:6">
      <c r="A57" s="13">
        <v>4</v>
      </c>
      <c r="B57" t="s">
        <v>223</v>
      </c>
      <c r="C57">
        <v>161</v>
      </c>
      <c r="D57">
        <v>321</v>
      </c>
      <c r="E57">
        <v>0</v>
      </c>
      <c r="F57" t="s">
        <v>232</v>
      </c>
    </row>
    <row r="58" spans="1:6">
      <c r="A58" s="13">
        <v>5</v>
      </c>
      <c r="B58" t="s">
        <v>221</v>
      </c>
      <c r="C58">
        <v>160</v>
      </c>
      <c r="D58">
        <v>333</v>
      </c>
      <c r="E58">
        <v>19</v>
      </c>
      <c r="F58" t="s">
        <v>233</v>
      </c>
    </row>
    <row r="59" spans="1:6">
      <c r="A59" s="13">
        <v>6</v>
      </c>
      <c r="B59" t="s">
        <v>219</v>
      </c>
      <c r="C59">
        <v>158</v>
      </c>
      <c r="D59">
        <v>339</v>
      </c>
      <c r="E59">
        <v>16</v>
      </c>
      <c r="F59" t="s">
        <v>234</v>
      </c>
    </row>
    <row r="60" spans="1:6">
      <c r="A60" s="13">
        <v>7</v>
      </c>
      <c r="B60" t="s">
        <v>224</v>
      </c>
      <c r="C60">
        <v>152</v>
      </c>
      <c r="D60">
        <v>234</v>
      </c>
      <c r="E60">
        <v>31</v>
      </c>
      <c r="F60" t="s">
        <v>236</v>
      </c>
    </row>
    <row r="61" spans="1:6">
      <c r="A61" s="13">
        <v>8</v>
      </c>
      <c r="B61" t="s">
        <v>220</v>
      </c>
      <c r="C61">
        <v>147</v>
      </c>
      <c r="D61">
        <v>286</v>
      </c>
      <c r="E61">
        <v>13</v>
      </c>
      <c r="F61" t="s">
        <v>239</v>
      </c>
    </row>
    <row r="62" spans="1:6">
      <c r="A62" s="13">
        <v>9</v>
      </c>
      <c r="B62" t="s">
        <v>218</v>
      </c>
      <c r="C62">
        <v>146</v>
      </c>
      <c r="D62">
        <v>261</v>
      </c>
      <c r="E62">
        <v>11</v>
      </c>
      <c r="F62" t="s">
        <v>235</v>
      </c>
    </row>
    <row r="63" spans="1:6">
      <c r="A63" s="13">
        <v>10</v>
      </c>
      <c r="B63" t="s">
        <v>225</v>
      </c>
      <c r="C63">
        <v>146</v>
      </c>
      <c r="D63">
        <v>227</v>
      </c>
      <c r="E63">
        <v>4</v>
      </c>
      <c r="F63" s="3" t="s">
        <v>237</v>
      </c>
    </row>
    <row r="64" spans="1:6">
      <c r="A64" s="13">
        <v>11</v>
      </c>
      <c r="B64" t="s">
        <v>215</v>
      </c>
      <c r="C64">
        <v>142</v>
      </c>
      <c r="D64">
        <v>203</v>
      </c>
      <c r="E64">
        <v>2</v>
      </c>
      <c r="F64" t="s">
        <v>240</v>
      </c>
    </row>
    <row r="65" spans="1:6">
      <c r="A65" s="13">
        <v>12</v>
      </c>
      <c r="B65" t="s">
        <v>227</v>
      </c>
      <c r="C65">
        <v>139</v>
      </c>
      <c r="D65">
        <v>271</v>
      </c>
      <c r="E65">
        <v>92</v>
      </c>
      <c r="F65" t="s">
        <v>241</v>
      </c>
    </row>
    <row r="66" spans="1:6">
      <c r="A66" s="13">
        <v>13</v>
      </c>
      <c r="B66" t="s">
        <v>217</v>
      </c>
      <c r="C66">
        <v>136</v>
      </c>
      <c r="D66">
        <v>191</v>
      </c>
      <c r="E66">
        <v>73</v>
      </c>
      <c r="F66" t="s">
        <v>242</v>
      </c>
    </row>
    <row r="67" spans="1:6">
      <c r="A67" s="13">
        <v>14</v>
      </c>
      <c r="B67" t="s">
        <v>222</v>
      </c>
      <c r="C67">
        <v>128</v>
      </c>
      <c r="D67">
        <v>186</v>
      </c>
      <c r="E67">
        <v>0</v>
      </c>
      <c r="F67" t="s">
        <v>243</v>
      </c>
    </row>
    <row r="68" spans="1:6">
      <c r="A68" s="13">
        <v>15</v>
      </c>
      <c r="B68" t="s">
        <v>226</v>
      </c>
      <c r="C68">
        <v>76</v>
      </c>
      <c r="D68">
        <v>144</v>
      </c>
      <c r="E68">
        <v>20</v>
      </c>
      <c r="F68" t="s">
        <v>238</v>
      </c>
    </row>
    <row r="71" spans="1:6" ht="58.5" customHeight="1">
      <c r="A71" s="21" t="s">
        <v>276</v>
      </c>
      <c r="B71" s="19" t="s">
        <v>245</v>
      </c>
      <c r="C71" s="19" t="s">
        <v>118</v>
      </c>
      <c r="D71" s="19" t="s">
        <v>117</v>
      </c>
      <c r="E71" s="19" t="s">
        <v>119</v>
      </c>
      <c r="F71" s="19" t="s">
        <v>93</v>
      </c>
    </row>
    <row r="72" spans="1:6">
      <c r="A72" s="13" t="s">
        <v>323</v>
      </c>
      <c r="B72" s="3" t="s">
        <v>247</v>
      </c>
      <c r="C72">
        <v>170</v>
      </c>
      <c r="D72">
        <v>347</v>
      </c>
      <c r="E72">
        <v>0</v>
      </c>
      <c r="F72" t="s">
        <v>261</v>
      </c>
    </row>
    <row r="73" spans="1:6">
      <c r="A73" s="13">
        <v>2</v>
      </c>
      <c r="B73" s="3" t="s">
        <v>255</v>
      </c>
      <c r="C73">
        <v>157</v>
      </c>
      <c r="D73">
        <v>307</v>
      </c>
      <c r="E73">
        <v>21</v>
      </c>
      <c r="F73" t="s">
        <v>270</v>
      </c>
    </row>
    <row r="74" spans="1:6">
      <c r="A74" s="13">
        <v>3</v>
      </c>
      <c r="B74" s="3" t="s">
        <v>254</v>
      </c>
      <c r="C74">
        <v>129</v>
      </c>
      <c r="D74">
        <v>190</v>
      </c>
      <c r="E74">
        <v>15</v>
      </c>
      <c r="F74" t="s">
        <v>269</v>
      </c>
    </row>
    <row r="75" spans="1:6">
      <c r="A75" s="13">
        <v>4</v>
      </c>
      <c r="B75" s="3" t="s">
        <v>259</v>
      </c>
      <c r="C75">
        <v>129</v>
      </c>
      <c r="D75">
        <v>181</v>
      </c>
      <c r="E75">
        <v>0</v>
      </c>
      <c r="F75" t="s">
        <v>274</v>
      </c>
    </row>
    <row r="76" spans="1:6">
      <c r="A76" s="13">
        <v>5</v>
      </c>
      <c r="B76" s="3" t="s">
        <v>251</v>
      </c>
      <c r="C76">
        <v>109</v>
      </c>
      <c r="D76">
        <v>111</v>
      </c>
      <c r="E76">
        <v>8</v>
      </c>
      <c r="F76" t="s">
        <v>266</v>
      </c>
    </row>
    <row r="77" spans="1:6">
      <c r="A77" s="13">
        <v>6</v>
      </c>
      <c r="B77" s="3" t="s">
        <v>253</v>
      </c>
      <c r="C77">
        <v>103</v>
      </c>
      <c r="D77">
        <v>154</v>
      </c>
      <c r="E77">
        <v>27</v>
      </c>
      <c r="F77" t="s">
        <v>268</v>
      </c>
    </row>
    <row r="78" spans="1:6">
      <c r="A78" s="13">
        <v>7</v>
      </c>
      <c r="B78" s="3" t="s">
        <v>257</v>
      </c>
      <c r="C78">
        <v>95</v>
      </c>
      <c r="D78">
        <v>139</v>
      </c>
      <c r="E78">
        <v>50</v>
      </c>
      <c r="F78" t="s">
        <v>272</v>
      </c>
    </row>
    <row r="79" spans="1:6">
      <c r="A79" s="13">
        <v>8</v>
      </c>
      <c r="B79" s="3" t="s">
        <v>248</v>
      </c>
      <c r="C79">
        <v>82</v>
      </c>
      <c r="D79">
        <v>128</v>
      </c>
      <c r="E79">
        <v>11</v>
      </c>
      <c r="F79" t="s">
        <v>263</v>
      </c>
    </row>
    <row r="80" spans="1:6">
      <c r="A80" s="13">
        <v>9</v>
      </c>
      <c r="B80" s="3" t="s">
        <v>258</v>
      </c>
      <c r="C80">
        <v>80</v>
      </c>
      <c r="D80">
        <v>113</v>
      </c>
      <c r="E80">
        <v>1</v>
      </c>
      <c r="F80" t="s">
        <v>273</v>
      </c>
    </row>
    <row r="81" spans="1:6">
      <c r="A81" s="13">
        <v>10</v>
      </c>
      <c r="B81" s="3" t="s">
        <v>260</v>
      </c>
      <c r="C81">
        <v>79</v>
      </c>
      <c r="D81">
        <v>112</v>
      </c>
      <c r="E81">
        <v>27</v>
      </c>
      <c r="F81" t="s">
        <v>275</v>
      </c>
    </row>
    <row r="82" spans="1:6">
      <c r="A82" s="13">
        <v>11</v>
      </c>
      <c r="B82" s="3" t="s">
        <v>246</v>
      </c>
      <c r="C82">
        <v>70</v>
      </c>
      <c r="D82">
        <v>82</v>
      </c>
      <c r="E82">
        <v>13</v>
      </c>
      <c r="F82" t="s">
        <v>262</v>
      </c>
    </row>
    <row r="83" spans="1:6">
      <c r="A83" s="13">
        <v>12</v>
      </c>
      <c r="B83" s="3" t="s">
        <v>249</v>
      </c>
      <c r="C83">
        <v>57</v>
      </c>
      <c r="D83">
        <v>63</v>
      </c>
      <c r="E83">
        <v>14</v>
      </c>
      <c r="F83" t="s">
        <v>264</v>
      </c>
    </row>
    <row r="84" spans="1:6">
      <c r="A84" s="13">
        <v>13</v>
      </c>
      <c r="B84" s="3" t="s">
        <v>256</v>
      </c>
      <c r="C84">
        <v>57</v>
      </c>
      <c r="D84">
        <v>85</v>
      </c>
      <c r="E84">
        <v>35</v>
      </c>
      <c r="F84" t="s">
        <v>271</v>
      </c>
    </row>
    <row r="85" spans="1:6">
      <c r="A85" s="13">
        <v>14</v>
      </c>
      <c r="B85" s="3" t="s">
        <v>250</v>
      </c>
      <c r="C85">
        <v>55</v>
      </c>
      <c r="D85">
        <v>62</v>
      </c>
      <c r="E85">
        <v>0</v>
      </c>
      <c r="F85" s="3" t="s">
        <v>265</v>
      </c>
    </row>
    <row r="86" spans="1:6">
      <c r="A86" s="13">
        <v>15</v>
      </c>
      <c r="B86" s="3" t="s">
        <v>252</v>
      </c>
      <c r="C86">
        <v>51</v>
      </c>
      <c r="D86">
        <v>66</v>
      </c>
      <c r="E86">
        <v>19</v>
      </c>
      <c r="F86" t="s">
        <v>267</v>
      </c>
    </row>
    <row r="88" spans="1:6">
      <c r="A88" s="21" t="s">
        <v>314</v>
      </c>
      <c r="B88" s="19" t="s">
        <v>277</v>
      </c>
      <c r="C88" s="19" t="s">
        <v>118</v>
      </c>
      <c r="D88" s="19" t="s">
        <v>117</v>
      </c>
      <c r="E88" s="19" t="s">
        <v>119</v>
      </c>
      <c r="F88" s="19" t="s">
        <v>93</v>
      </c>
    </row>
    <row r="89" spans="1:6">
      <c r="B89" s="3" t="s">
        <v>282</v>
      </c>
      <c r="C89">
        <v>103</v>
      </c>
      <c r="D89">
        <v>243</v>
      </c>
      <c r="E89">
        <v>10</v>
      </c>
      <c r="F89" t="s">
        <v>298</v>
      </c>
    </row>
    <row r="90" spans="1:6">
      <c r="B90" s="3" t="s">
        <v>283</v>
      </c>
      <c r="C90">
        <v>4</v>
      </c>
      <c r="D90">
        <v>5</v>
      </c>
      <c r="E90">
        <v>1</v>
      </c>
      <c r="F90" t="s">
        <v>299</v>
      </c>
    </row>
    <row r="91" spans="1:6">
      <c r="B91" s="3" t="s">
        <v>284</v>
      </c>
      <c r="C91">
        <v>63</v>
      </c>
      <c r="D91">
        <v>76</v>
      </c>
      <c r="E91">
        <v>4</v>
      </c>
      <c r="F91" t="s">
        <v>300</v>
      </c>
    </row>
    <row r="92" spans="1:6">
      <c r="B92" s="3" t="s">
        <v>285</v>
      </c>
      <c r="C92">
        <v>1</v>
      </c>
      <c r="D92">
        <v>1</v>
      </c>
      <c r="E92">
        <v>2</v>
      </c>
      <c r="F92" t="s">
        <v>302</v>
      </c>
    </row>
    <row r="93" spans="1:6">
      <c r="B93" s="3" t="s">
        <v>286</v>
      </c>
      <c r="C93">
        <v>25</v>
      </c>
      <c r="D93">
        <v>27</v>
      </c>
      <c r="E93">
        <v>1</v>
      </c>
      <c r="F93" t="s">
        <v>301</v>
      </c>
    </row>
    <row r="95" spans="1:6" ht="29">
      <c r="A95" s="21" t="s">
        <v>315</v>
      </c>
      <c r="B95" s="19" t="s">
        <v>278</v>
      </c>
      <c r="C95" s="19" t="s">
        <v>118</v>
      </c>
      <c r="D95" s="19" t="s">
        <v>117</v>
      </c>
      <c r="E95" s="19" t="s">
        <v>119</v>
      </c>
      <c r="F95" s="19" t="s">
        <v>93</v>
      </c>
    </row>
    <row r="96" spans="1:6">
      <c r="B96" s="3" t="s">
        <v>287</v>
      </c>
      <c r="C96">
        <v>1</v>
      </c>
      <c r="D96">
        <v>1</v>
      </c>
      <c r="E96">
        <v>0</v>
      </c>
      <c r="F96" t="s">
        <v>303</v>
      </c>
    </row>
    <row r="97" spans="1:6">
      <c r="B97" s="3" t="s">
        <v>288</v>
      </c>
      <c r="C97">
        <v>114</v>
      </c>
      <c r="D97">
        <v>149</v>
      </c>
      <c r="E97">
        <v>5</v>
      </c>
      <c r="F97" t="s">
        <v>304</v>
      </c>
    </row>
    <row r="98" spans="1:6">
      <c r="B98" s="3" t="s">
        <v>289</v>
      </c>
      <c r="C98">
        <v>5</v>
      </c>
      <c r="D98">
        <v>5</v>
      </c>
      <c r="E98">
        <v>5</v>
      </c>
      <c r="F98" t="s">
        <v>305</v>
      </c>
    </row>
    <row r="99" spans="1:6">
      <c r="B99" s="3" t="s">
        <v>290</v>
      </c>
      <c r="C99">
        <v>128</v>
      </c>
      <c r="D99">
        <v>195</v>
      </c>
      <c r="E99">
        <v>5</v>
      </c>
      <c r="F99" t="s">
        <v>306</v>
      </c>
    </row>
    <row r="100" spans="1:6">
      <c r="B100" s="3" t="s">
        <v>291</v>
      </c>
      <c r="C100">
        <v>59</v>
      </c>
      <c r="D100">
        <v>71</v>
      </c>
      <c r="E100">
        <v>23</v>
      </c>
      <c r="F100" t="s">
        <v>307</v>
      </c>
    </row>
    <row r="102" spans="1:6" ht="29">
      <c r="A102" s="21" t="s">
        <v>316</v>
      </c>
      <c r="B102" s="19" t="s">
        <v>279</v>
      </c>
      <c r="C102" s="19" t="s">
        <v>118</v>
      </c>
      <c r="D102" s="19" t="s">
        <v>117</v>
      </c>
      <c r="E102" s="19" t="s">
        <v>119</v>
      </c>
      <c r="F102" s="19" t="s">
        <v>93</v>
      </c>
    </row>
    <row r="103" spans="1:6">
      <c r="B103" s="3" t="s">
        <v>292</v>
      </c>
      <c r="C103">
        <v>146</v>
      </c>
      <c r="D103">
        <v>226</v>
      </c>
      <c r="E103">
        <v>12</v>
      </c>
      <c r="F103" t="s">
        <v>308</v>
      </c>
    </row>
    <row r="104" spans="1:6">
      <c r="B104" s="3" t="s">
        <v>293</v>
      </c>
      <c r="C104">
        <v>1</v>
      </c>
      <c r="D104">
        <v>1</v>
      </c>
      <c r="E104">
        <v>18</v>
      </c>
      <c r="F104" s="3" t="s">
        <v>309</v>
      </c>
    </row>
    <row r="106" spans="1:6">
      <c r="A106" s="21" t="s">
        <v>317</v>
      </c>
      <c r="B106" s="19" t="s">
        <v>280</v>
      </c>
      <c r="C106" s="19" t="s">
        <v>118</v>
      </c>
      <c r="D106" s="19" t="s">
        <v>117</v>
      </c>
      <c r="E106" s="19" t="s">
        <v>119</v>
      </c>
      <c r="F106" s="19" t="s">
        <v>93</v>
      </c>
    </row>
    <row r="107" spans="1:6">
      <c r="B107" s="3" t="s">
        <v>294</v>
      </c>
      <c r="C107">
        <v>1</v>
      </c>
      <c r="D107">
        <v>2</v>
      </c>
      <c r="E107">
        <v>16</v>
      </c>
      <c r="F107" s="3" t="s">
        <v>310</v>
      </c>
    </row>
    <row r="108" spans="1:6">
      <c r="B108" s="3" t="s">
        <v>295</v>
      </c>
      <c r="C108">
        <v>168</v>
      </c>
      <c r="D108">
        <v>355</v>
      </c>
      <c r="E108">
        <v>19</v>
      </c>
      <c r="F108" t="s">
        <v>311</v>
      </c>
    </row>
    <row r="110" spans="1:6" ht="29">
      <c r="A110" s="21" t="s">
        <v>318</v>
      </c>
      <c r="B110" s="19" t="s">
        <v>281</v>
      </c>
      <c r="C110" s="19" t="s">
        <v>118</v>
      </c>
      <c r="D110" s="19" t="s">
        <v>117</v>
      </c>
      <c r="E110" s="19" t="s">
        <v>119</v>
      </c>
      <c r="F110" s="19" t="s">
        <v>93</v>
      </c>
    </row>
    <row r="111" spans="1:6">
      <c r="B111" s="3" t="s">
        <v>296</v>
      </c>
      <c r="C111">
        <v>1</v>
      </c>
      <c r="D111">
        <v>1</v>
      </c>
      <c r="E111">
        <v>8</v>
      </c>
      <c r="F111" t="s">
        <v>312</v>
      </c>
    </row>
    <row r="112" spans="1:6">
      <c r="B112" s="3" t="s">
        <v>297</v>
      </c>
      <c r="C112">
        <v>109</v>
      </c>
      <c r="D112">
        <v>185</v>
      </c>
      <c r="E112">
        <v>7</v>
      </c>
      <c r="F112" t="s">
        <v>313</v>
      </c>
    </row>
  </sheetData>
  <sortState xmlns:xlrd2="http://schemas.microsoft.com/office/spreadsheetml/2017/richdata2" ref="B72:F86">
    <sortCondition descending="1" ref="C72:C86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4"/>
  <sheetViews>
    <sheetView tabSelected="1" zoomScale="70" zoomScaleNormal="70" workbookViewId="0">
      <selection activeCell="B2" sqref="B2"/>
    </sheetView>
  </sheetViews>
  <sheetFormatPr defaultColWidth="8.90625" defaultRowHeight="14.5"/>
  <cols>
    <col min="2" max="2" width="32.453125" customWidth="1"/>
    <col min="3" max="3" width="12.1796875" customWidth="1"/>
    <col min="4" max="4" width="16" customWidth="1"/>
    <col min="9" max="9" width="17.81640625" customWidth="1"/>
    <col min="10" max="10" width="23.54296875" customWidth="1"/>
    <col min="11" max="11" width="17" customWidth="1"/>
  </cols>
  <sheetData>
    <row r="1" spans="1:11" s="22" customFormat="1">
      <c r="A1" s="22" t="s">
        <v>801</v>
      </c>
      <c r="B1" s="22" t="s">
        <v>324</v>
      </c>
      <c r="C1" s="22" t="s">
        <v>325</v>
      </c>
      <c r="D1" s="22" t="s">
        <v>326</v>
      </c>
      <c r="E1" s="22" t="s">
        <v>327</v>
      </c>
      <c r="J1" s="24"/>
    </row>
    <row r="2" spans="1:11">
      <c r="A2">
        <v>1</v>
      </c>
      <c r="B2" t="s">
        <v>330</v>
      </c>
      <c r="C2">
        <v>73</v>
      </c>
      <c r="D2">
        <v>0.82740000000000002</v>
      </c>
      <c r="E2">
        <v>1</v>
      </c>
      <c r="J2" s="3"/>
    </row>
    <row r="3" spans="1:11">
      <c r="A3">
        <v>2</v>
      </c>
      <c r="B3" s="3" t="s">
        <v>331</v>
      </c>
      <c r="C3">
        <v>71</v>
      </c>
      <c r="D3">
        <v>0.80259999999999998</v>
      </c>
      <c r="E3">
        <v>1</v>
      </c>
      <c r="J3" s="3"/>
    </row>
    <row r="4" spans="1:11">
      <c r="A4">
        <v>3</v>
      </c>
      <c r="B4" s="3" t="s">
        <v>793</v>
      </c>
      <c r="C4">
        <v>49</v>
      </c>
      <c r="E4">
        <v>1</v>
      </c>
      <c r="J4" s="3"/>
    </row>
    <row r="5" spans="1:11">
      <c r="A5">
        <v>4</v>
      </c>
      <c r="B5" t="s">
        <v>780</v>
      </c>
      <c r="C5">
        <v>39</v>
      </c>
      <c r="E5">
        <v>1</v>
      </c>
    </row>
    <row r="6" spans="1:11">
      <c r="A6">
        <v>5</v>
      </c>
      <c r="B6" t="s">
        <v>340</v>
      </c>
      <c r="C6">
        <v>39</v>
      </c>
      <c r="D6">
        <v>0.81030000000000002</v>
      </c>
      <c r="E6">
        <v>1</v>
      </c>
      <c r="I6" s="3"/>
      <c r="J6" s="19" t="s">
        <v>803</v>
      </c>
      <c r="K6" s="19" t="s">
        <v>802</v>
      </c>
    </row>
    <row r="7" spans="1:11">
      <c r="A7">
        <v>6</v>
      </c>
      <c r="B7" t="s">
        <v>341</v>
      </c>
      <c r="C7">
        <v>38</v>
      </c>
      <c r="D7">
        <v>0.69020000000000004</v>
      </c>
      <c r="E7">
        <v>1</v>
      </c>
      <c r="H7" s="24" t="s">
        <v>772</v>
      </c>
      <c r="I7" s="24" t="s">
        <v>776</v>
      </c>
      <c r="J7" s="3" t="s">
        <v>467</v>
      </c>
      <c r="K7" t="s">
        <v>330</v>
      </c>
    </row>
    <row r="8" spans="1:11">
      <c r="A8">
        <v>7</v>
      </c>
      <c r="B8" t="s">
        <v>351</v>
      </c>
      <c r="C8">
        <v>32</v>
      </c>
      <c r="D8">
        <v>0.69810000000000005</v>
      </c>
      <c r="E8">
        <v>1</v>
      </c>
      <c r="J8" t="s">
        <v>331</v>
      </c>
    </row>
    <row r="9" spans="1:11">
      <c r="A9">
        <v>8</v>
      </c>
      <c r="B9" t="s">
        <v>354</v>
      </c>
      <c r="C9">
        <v>30</v>
      </c>
      <c r="D9">
        <v>1.0376000000000001</v>
      </c>
      <c r="E9">
        <v>1</v>
      </c>
      <c r="J9" t="s">
        <v>806</v>
      </c>
    </row>
    <row r="10" spans="1:11">
      <c r="A10">
        <v>9</v>
      </c>
      <c r="B10" t="s">
        <v>355</v>
      </c>
      <c r="C10">
        <v>30</v>
      </c>
      <c r="D10">
        <v>0.76559999999999995</v>
      </c>
      <c r="E10">
        <v>1</v>
      </c>
      <c r="J10" s="3" t="s">
        <v>804</v>
      </c>
      <c r="K10" t="s">
        <v>793</v>
      </c>
    </row>
    <row r="11" spans="1:11">
      <c r="A11">
        <v>10</v>
      </c>
      <c r="B11" t="s">
        <v>357</v>
      </c>
      <c r="C11">
        <v>29</v>
      </c>
      <c r="D11">
        <v>1.2604</v>
      </c>
      <c r="E11">
        <v>1</v>
      </c>
      <c r="J11" s="3" t="s">
        <v>433</v>
      </c>
      <c r="K11" t="s">
        <v>583</v>
      </c>
    </row>
    <row r="12" spans="1:11">
      <c r="A12">
        <v>11</v>
      </c>
      <c r="B12" t="s">
        <v>359</v>
      </c>
      <c r="C12">
        <v>29</v>
      </c>
      <c r="D12">
        <v>0.74680000000000002</v>
      </c>
      <c r="E12">
        <v>1</v>
      </c>
      <c r="J12" t="s">
        <v>465</v>
      </c>
    </row>
    <row r="13" spans="1:11">
      <c r="A13">
        <v>12</v>
      </c>
      <c r="B13" t="s">
        <v>794</v>
      </c>
      <c r="C13">
        <v>28</v>
      </c>
      <c r="E13">
        <v>1</v>
      </c>
      <c r="J13" t="s">
        <v>379</v>
      </c>
    </row>
    <row r="14" spans="1:11">
      <c r="A14">
        <v>13</v>
      </c>
      <c r="B14" t="s">
        <v>364</v>
      </c>
      <c r="C14">
        <v>27</v>
      </c>
      <c r="D14">
        <v>1.145</v>
      </c>
      <c r="E14">
        <v>1</v>
      </c>
      <c r="H14" s="22"/>
      <c r="I14" s="3"/>
      <c r="J14" t="s">
        <v>805</v>
      </c>
    </row>
    <row r="15" spans="1:11">
      <c r="A15">
        <v>14</v>
      </c>
      <c r="B15" s="3" t="s">
        <v>365</v>
      </c>
      <c r="C15">
        <v>26</v>
      </c>
      <c r="D15">
        <v>0.96919999999999995</v>
      </c>
      <c r="E15">
        <v>1</v>
      </c>
      <c r="J15" t="s">
        <v>731</v>
      </c>
    </row>
    <row r="16" spans="1:11">
      <c r="A16">
        <v>15</v>
      </c>
      <c r="B16" t="s">
        <v>368</v>
      </c>
      <c r="C16">
        <v>26</v>
      </c>
      <c r="D16">
        <v>1.0199</v>
      </c>
      <c r="E16">
        <v>1</v>
      </c>
      <c r="J16" t="s">
        <v>365</v>
      </c>
    </row>
    <row r="17" spans="1:5">
      <c r="A17">
        <v>16</v>
      </c>
      <c r="B17" t="s">
        <v>369</v>
      </c>
      <c r="C17">
        <v>26</v>
      </c>
      <c r="D17">
        <v>1.1627000000000001</v>
      </c>
      <c r="E17">
        <v>1</v>
      </c>
    </row>
    <row r="18" spans="1:5">
      <c r="A18">
        <v>17</v>
      </c>
      <c r="B18" t="s">
        <v>370</v>
      </c>
      <c r="C18">
        <v>25</v>
      </c>
      <c r="D18">
        <v>0.76439999999999997</v>
      </c>
      <c r="E18">
        <v>1</v>
      </c>
    </row>
    <row r="19" spans="1:5">
      <c r="A19">
        <v>18</v>
      </c>
      <c r="B19" t="s">
        <v>377</v>
      </c>
      <c r="C19">
        <v>23</v>
      </c>
      <c r="D19">
        <v>1.2101999999999999</v>
      </c>
      <c r="E19">
        <v>1</v>
      </c>
    </row>
    <row r="20" spans="1:5">
      <c r="A20">
        <v>19</v>
      </c>
      <c r="B20" s="3" t="s">
        <v>379</v>
      </c>
      <c r="C20">
        <v>22</v>
      </c>
      <c r="D20">
        <v>0.87580000000000002</v>
      </c>
      <c r="E20">
        <v>1</v>
      </c>
    </row>
    <row r="21" spans="1:5">
      <c r="A21">
        <v>20</v>
      </c>
      <c r="B21" t="s">
        <v>380</v>
      </c>
      <c r="C21">
        <v>22</v>
      </c>
      <c r="D21">
        <v>0.83379999999999999</v>
      </c>
      <c r="E21">
        <v>1</v>
      </c>
    </row>
    <row r="22" spans="1:5">
      <c r="B22" t="s">
        <v>385</v>
      </c>
      <c r="C22">
        <v>21</v>
      </c>
      <c r="D22">
        <v>1.4255</v>
      </c>
      <c r="E22">
        <v>1</v>
      </c>
    </row>
    <row r="23" spans="1:5">
      <c r="B23" t="s">
        <v>386</v>
      </c>
      <c r="C23">
        <v>21</v>
      </c>
      <c r="D23">
        <v>1.4260999999999999</v>
      </c>
      <c r="E23">
        <v>1</v>
      </c>
    </row>
    <row r="24" spans="1:5">
      <c r="B24" t="s">
        <v>391</v>
      </c>
      <c r="C24">
        <v>20</v>
      </c>
      <c r="D24">
        <v>0.82769999999999999</v>
      </c>
      <c r="E24">
        <v>1</v>
      </c>
    </row>
    <row r="25" spans="1:5">
      <c r="B25" t="s">
        <v>394</v>
      </c>
      <c r="C25">
        <v>20</v>
      </c>
      <c r="D25">
        <v>0.70509999999999995</v>
      </c>
      <c r="E25">
        <v>1</v>
      </c>
    </row>
    <row r="26" spans="1:5">
      <c r="B26" t="s">
        <v>395</v>
      </c>
      <c r="C26">
        <v>20</v>
      </c>
      <c r="D26">
        <v>0.90980000000000005</v>
      </c>
      <c r="E26">
        <v>1</v>
      </c>
    </row>
    <row r="27" spans="1:5">
      <c r="B27" t="s">
        <v>399</v>
      </c>
      <c r="C27">
        <v>19</v>
      </c>
      <c r="D27">
        <v>0.8448</v>
      </c>
      <c r="E27">
        <v>1</v>
      </c>
    </row>
    <row r="28" spans="1:5">
      <c r="B28" t="s">
        <v>401</v>
      </c>
      <c r="C28">
        <v>19</v>
      </c>
      <c r="D28">
        <v>0.90990000000000004</v>
      </c>
      <c r="E28">
        <v>1</v>
      </c>
    </row>
    <row r="29" spans="1:5">
      <c r="B29" t="s">
        <v>403</v>
      </c>
      <c r="C29">
        <v>19</v>
      </c>
      <c r="D29">
        <v>0.8498</v>
      </c>
      <c r="E29">
        <v>1</v>
      </c>
    </row>
    <row r="30" spans="1:5">
      <c r="B30" s="3" t="s">
        <v>406</v>
      </c>
      <c r="C30">
        <v>18</v>
      </c>
      <c r="D30">
        <v>1.1454</v>
      </c>
      <c r="E30">
        <v>1</v>
      </c>
    </row>
    <row r="31" spans="1:5">
      <c r="B31" t="s">
        <v>408</v>
      </c>
      <c r="C31">
        <v>18</v>
      </c>
      <c r="D31">
        <v>1.2598</v>
      </c>
      <c r="E31">
        <v>1</v>
      </c>
    </row>
    <row r="32" spans="1:5">
      <c r="B32" t="s">
        <v>409</v>
      </c>
      <c r="C32">
        <v>18</v>
      </c>
      <c r="D32">
        <v>0.75680000000000003</v>
      </c>
      <c r="E32">
        <v>1</v>
      </c>
    </row>
    <row r="33" spans="2:5">
      <c r="B33" t="s">
        <v>411</v>
      </c>
      <c r="C33">
        <v>18</v>
      </c>
      <c r="D33">
        <v>0.91549999999999998</v>
      </c>
      <c r="E33">
        <v>1</v>
      </c>
    </row>
    <row r="34" spans="2:5">
      <c r="B34" t="s">
        <v>412</v>
      </c>
      <c r="C34">
        <v>17</v>
      </c>
      <c r="D34">
        <v>0.7631</v>
      </c>
      <c r="E34">
        <v>1</v>
      </c>
    </row>
    <row r="35" spans="2:5">
      <c r="B35" t="s">
        <v>413</v>
      </c>
      <c r="C35">
        <v>17</v>
      </c>
      <c r="D35">
        <v>0.99839999999999995</v>
      </c>
      <c r="E35">
        <v>1</v>
      </c>
    </row>
    <row r="36" spans="2:5">
      <c r="B36" t="s">
        <v>415</v>
      </c>
      <c r="C36">
        <v>17</v>
      </c>
      <c r="D36">
        <v>0.82909999999999995</v>
      </c>
      <c r="E36">
        <v>1</v>
      </c>
    </row>
    <row r="37" spans="2:5">
      <c r="B37" t="s">
        <v>795</v>
      </c>
      <c r="C37">
        <v>17</v>
      </c>
      <c r="E37">
        <v>1</v>
      </c>
    </row>
    <row r="38" spans="2:5">
      <c r="B38" t="s">
        <v>417</v>
      </c>
      <c r="C38">
        <v>17</v>
      </c>
      <c r="D38">
        <v>1.2108000000000001</v>
      </c>
      <c r="E38">
        <v>1</v>
      </c>
    </row>
    <row r="39" spans="2:5">
      <c r="B39" t="s">
        <v>418</v>
      </c>
      <c r="C39">
        <v>17</v>
      </c>
      <c r="D39">
        <v>1.0851</v>
      </c>
      <c r="E39">
        <v>1</v>
      </c>
    </row>
    <row r="40" spans="2:5">
      <c r="B40" t="s">
        <v>431</v>
      </c>
      <c r="C40">
        <v>16</v>
      </c>
      <c r="D40">
        <v>0.61140000000000005</v>
      </c>
      <c r="E40">
        <v>1</v>
      </c>
    </row>
    <row r="41" spans="2:5">
      <c r="B41" t="s">
        <v>432</v>
      </c>
      <c r="C41">
        <v>16</v>
      </c>
      <c r="D41">
        <v>1.0104</v>
      </c>
      <c r="E41">
        <v>1</v>
      </c>
    </row>
    <row r="42" spans="2:5">
      <c r="B42" t="s">
        <v>434</v>
      </c>
      <c r="C42">
        <v>15</v>
      </c>
      <c r="D42">
        <v>0.26379999999999998</v>
      </c>
      <c r="E42">
        <v>1</v>
      </c>
    </row>
    <row r="43" spans="2:5">
      <c r="B43" t="s">
        <v>436</v>
      </c>
      <c r="C43">
        <v>15</v>
      </c>
      <c r="D43">
        <v>0.78969999999999996</v>
      </c>
      <c r="E43">
        <v>1</v>
      </c>
    </row>
    <row r="44" spans="2:5">
      <c r="B44" t="s">
        <v>439</v>
      </c>
      <c r="C44">
        <v>15</v>
      </c>
      <c r="D44">
        <v>0.72609999999999997</v>
      </c>
      <c r="E44">
        <v>1</v>
      </c>
    </row>
    <row r="45" spans="2:5">
      <c r="B45" t="s">
        <v>440</v>
      </c>
      <c r="C45">
        <v>15</v>
      </c>
      <c r="D45">
        <v>0.65720000000000001</v>
      </c>
      <c r="E45">
        <v>1</v>
      </c>
    </row>
    <row r="46" spans="2:5">
      <c r="B46" t="s">
        <v>441</v>
      </c>
      <c r="C46">
        <v>15</v>
      </c>
      <c r="D46">
        <v>0.93189999999999995</v>
      </c>
      <c r="E46">
        <v>1</v>
      </c>
    </row>
    <row r="47" spans="2:5">
      <c r="B47" t="s">
        <v>444</v>
      </c>
      <c r="C47">
        <v>14</v>
      </c>
      <c r="D47">
        <v>0.87639999999999996</v>
      </c>
      <c r="E47">
        <v>1</v>
      </c>
    </row>
    <row r="48" spans="2:5">
      <c r="B48" t="s">
        <v>447</v>
      </c>
      <c r="C48">
        <v>14</v>
      </c>
      <c r="D48">
        <v>0.97809999999999997</v>
      </c>
      <c r="E48">
        <v>1</v>
      </c>
    </row>
    <row r="49" spans="2:5">
      <c r="B49" t="s">
        <v>451</v>
      </c>
      <c r="C49">
        <v>14</v>
      </c>
      <c r="D49">
        <v>0.5776</v>
      </c>
      <c r="E49">
        <v>1</v>
      </c>
    </row>
    <row r="50" spans="2:5">
      <c r="B50" t="s">
        <v>452</v>
      </c>
      <c r="C50">
        <v>14</v>
      </c>
      <c r="D50">
        <v>0.6139</v>
      </c>
      <c r="E50">
        <v>1</v>
      </c>
    </row>
    <row r="51" spans="2:5">
      <c r="B51" t="s">
        <v>453</v>
      </c>
      <c r="C51">
        <v>14</v>
      </c>
      <c r="D51">
        <v>1.1849000000000001</v>
      </c>
      <c r="E51">
        <v>1</v>
      </c>
    </row>
    <row r="52" spans="2:5">
      <c r="B52" t="s">
        <v>456</v>
      </c>
      <c r="C52">
        <v>14</v>
      </c>
      <c r="D52">
        <v>0.54459999999999997</v>
      </c>
      <c r="E52">
        <v>1</v>
      </c>
    </row>
    <row r="53" spans="2:5">
      <c r="B53" t="s">
        <v>799</v>
      </c>
      <c r="C53">
        <v>14</v>
      </c>
      <c r="E53">
        <v>1</v>
      </c>
    </row>
    <row r="54" spans="2:5">
      <c r="B54" t="s">
        <v>457</v>
      </c>
      <c r="C54">
        <v>14</v>
      </c>
      <c r="D54">
        <v>0.69130000000000003</v>
      </c>
      <c r="E54">
        <v>1</v>
      </c>
    </row>
    <row r="55" spans="2:5">
      <c r="B55" t="s">
        <v>458</v>
      </c>
      <c r="C55">
        <v>14</v>
      </c>
      <c r="D55">
        <v>0.75370000000000004</v>
      </c>
      <c r="E55">
        <v>1</v>
      </c>
    </row>
    <row r="56" spans="2:5">
      <c r="B56" t="s">
        <v>461</v>
      </c>
      <c r="C56">
        <v>13</v>
      </c>
      <c r="D56">
        <v>1.7258</v>
      </c>
      <c r="E56">
        <v>1</v>
      </c>
    </row>
    <row r="57" spans="2:5">
      <c r="B57" t="s">
        <v>462</v>
      </c>
      <c r="C57">
        <v>13</v>
      </c>
      <c r="D57">
        <v>1.319</v>
      </c>
      <c r="E57">
        <v>1</v>
      </c>
    </row>
    <row r="58" spans="2:5">
      <c r="B58" t="s">
        <v>464</v>
      </c>
      <c r="C58">
        <v>13</v>
      </c>
      <c r="D58">
        <v>0.82110000000000005</v>
      </c>
      <c r="E58">
        <v>1</v>
      </c>
    </row>
    <row r="59" spans="2:5">
      <c r="B59" s="3" t="s">
        <v>465</v>
      </c>
      <c r="C59">
        <v>13</v>
      </c>
      <c r="D59">
        <v>0.86329999999999996</v>
      </c>
      <c r="E59">
        <v>1</v>
      </c>
    </row>
    <row r="60" spans="2:5">
      <c r="B60" t="s">
        <v>467</v>
      </c>
      <c r="C60">
        <v>13</v>
      </c>
      <c r="D60">
        <v>1.4054</v>
      </c>
      <c r="E60">
        <v>1</v>
      </c>
    </row>
    <row r="61" spans="2:5">
      <c r="B61" t="s">
        <v>469</v>
      </c>
      <c r="C61">
        <v>13</v>
      </c>
      <c r="D61">
        <v>0.87829999999999997</v>
      </c>
      <c r="E61">
        <v>1</v>
      </c>
    </row>
    <row r="62" spans="2:5">
      <c r="B62" t="s">
        <v>472</v>
      </c>
      <c r="C62">
        <v>13</v>
      </c>
      <c r="D62">
        <v>1.1100000000000001</v>
      </c>
      <c r="E62">
        <v>1</v>
      </c>
    </row>
    <row r="63" spans="2:5">
      <c r="B63" t="s">
        <v>475</v>
      </c>
      <c r="C63">
        <v>13</v>
      </c>
      <c r="D63">
        <v>1.5226</v>
      </c>
      <c r="E63">
        <v>1</v>
      </c>
    </row>
    <row r="64" spans="2:5">
      <c r="B64" t="s">
        <v>476</v>
      </c>
      <c r="C64">
        <v>13</v>
      </c>
      <c r="D64">
        <v>1.1915</v>
      </c>
      <c r="E64">
        <v>1</v>
      </c>
    </row>
    <row r="65" spans="2:5">
      <c r="B65" t="s">
        <v>477</v>
      </c>
      <c r="C65">
        <v>12</v>
      </c>
      <c r="D65">
        <v>0.81720000000000004</v>
      </c>
      <c r="E65">
        <v>1</v>
      </c>
    </row>
    <row r="66" spans="2:5">
      <c r="B66" t="s">
        <v>478</v>
      </c>
      <c r="C66">
        <v>12</v>
      </c>
      <c r="D66">
        <v>0.75239999999999996</v>
      </c>
      <c r="E66">
        <v>1</v>
      </c>
    </row>
    <row r="67" spans="2:5">
      <c r="B67" t="s">
        <v>479</v>
      </c>
      <c r="C67">
        <v>12</v>
      </c>
      <c r="D67">
        <v>1.1188</v>
      </c>
      <c r="E67">
        <v>1</v>
      </c>
    </row>
    <row r="68" spans="2:5">
      <c r="B68" t="s">
        <v>484</v>
      </c>
      <c r="C68">
        <v>12</v>
      </c>
      <c r="D68">
        <v>0.80049999999999999</v>
      </c>
      <c r="E68">
        <v>1</v>
      </c>
    </row>
    <row r="69" spans="2:5">
      <c r="B69" t="s">
        <v>485</v>
      </c>
      <c r="C69">
        <v>12</v>
      </c>
      <c r="D69">
        <v>0.67510000000000003</v>
      </c>
      <c r="E69">
        <v>1</v>
      </c>
    </row>
    <row r="70" spans="2:5">
      <c r="B70" t="s">
        <v>487</v>
      </c>
      <c r="C70">
        <v>12</v>
      </c>
      <c r="D70">
        <v>1.6549</v>
      </c>
      <c r="E70">
        <v>1</v>
      </c>
    </row>
    <row r="71" spans="2:5">
      <c r="B71" t="s">
        <v>489</v>
      </c>
      <c r="C71">
        <v>12</v>
      </c>
      <c r="D71">
        <v>0.68049999999999999</v>
      </c>
      <c r="E71">
        <v>1</v>
      </c>
    </row>
    <row r="72" spans="2:5">
      <c r="B72" t="s">
        <v>496</v>
      </c>
      <c r="C72">
        <v>11</v>
      </c>
      <c r="D72">
        <v>1.0753999999999999</v>
      </c>
      <c r="E72">
        <v>1</v>
      </c>
    </row>
    <row r="73" spans="2:5">
      <c r="B73" t="s">
        <v>497</v>
      </c>
      <c r="C73">
        <v>11</v>
      </c>
      <c r="D73">
        <v>0.70320000000000005</v>
      </c>
      <c r="E73">
        <v>1</v>
      </c>
    </row>
    <row r="74" spans="2:5">
      <c r="B74" t="s">
        <v>502</v>
      </c>
      <c r="C74">
        <v>11</v>
      </c>
      <c r="D74">
        <v>1.0818000000000001</v>
      </c>
      <c r="E74">
        <v>1</v>
      </c>
    </row>
    <row r="75" spans="2:5">
      <c r="B75" t="s">
        <v>505</v>
      </c>
      <c r="C75">
        <v>11</v>
      </c>
      <c r="D75">
        <v>0.76219999999999999</v>
      </c>
      <c r="E75">
        <v>1</v>
      </c>
    </row>
    <row r="76" spans="2:5">
      <c r="B76" t="s">
        <v>507</v>
      </c>
      <c r="C76">
        <v>11</v>
      </c>
      <c r="D76">
        <v>0.62739999999999996</v>
      </c>
      <c r="E76">
        <v>1</v>
      </c>
    </row>
    <row r="77" spans="2:5">
      <c r="B77" t="s">
        <v>509</v>
      </c>
      <c r="C77">
        <v>11</v>
      </c>
      <c r="D77">
        <v>0.62019999999999997</v>
      </c>
      <c r="E77">
        <v>1</v>
      </c>
    </row>
    <row r="78" spans="2:5">
      <c r="B78" t="s">
        <v>511</v>
      </c>
      <c r="C78">
        <v>11</v>
      </c>
      <c r="D78">
        <v>1.0521</v>
      </c>
      <c r="E78">
        <v>1</v>
      </c>
    </row>
    <row r="79" spans="2:5">
      <c r="B79" s="3" t="s">
        <v>513</v>
      </c>
      <c r="C79">
        <v>11</v>
      </c>
      <c r="D79">
        <v>0.91620000000000001</v>
      </c>
      <c r="E79">
        <v>1</v>
      </c>
    </row>
    <row r="80" spans="2:5">
      <c r="B80" t="s">
        <v>516</v>
      </c>
      <c r="C80">
        <v>11</v>
      </c>
      <c r="D80">
        <v>0.44359999999999999</v>
      </c>
      <c r="E80">
        <v>1</v>
      </c>
    </row>
    <row r="81" spans="2:5">
      <c r="B81" t="s">
        <v>519</v>
      </c>
      <c r="C81">
        <v>10</v>
      </c>
      <c r="D81">
        <v>1.1961999999999999</v>
      </c>
      <c r="E81">
        <v>1</v>
      </c>
    </row>
    <row r="82" spans="2:5">
      <c r="B82" t="s">
        <v>520</v>
      </c>
      <c r="C82">
        <v>10</v>
      </c>
      <c r="D82">
        <v>0.64070000000000005</v>
      </c>
      <c r="E82">
        <v>1</v>
      </c>
    </row>
    <row r="83" spans="2:5">
      <c r="B83" t="s">
        <v>522</v>
      </c>
      <c r="C83">
        <v>10</v>
      </c>
      <c r="D83">
        <v>0.52839999999999998</v>
      </c>
      <c r="E83">
        <v>1</v>
      </c>
    </row>
    <row r="84" spans="2:5">
      <c r="B84" t="s">
        <v>523</v>
      </c>
      <c r="C84">
        <v>10</v>
      </c>
      <c r="D84">
        <v>0.8982</v>
      </c>
      <c r="E84">
        <v>1</v>
      </c>
    </row>
    <row r="85" spans="2:5">
      <c r="B85" t="s">
        <v>524</v>
      </c>
      <c r="C85">
        <v>10</v>
      </c>
      <c r="D85">
        <v>0.68440000000000001</v>
      </c>
      <c r="E85">
        <v>1</v>
      </c>
    </row>
    <row r="86" spans="2:5">
      <c r="B86" t="s">
        <v>527</v>
      </c>
      <c r="C86">
        <v>10</v>
      </c>
      <c r="D86">
        <v>0.91080000000000005</v>
      </c>
      <c r="E86">
        <v>1</v>
      </c>
    </row>
    <row r="87" spans="2:5">
      <c r="B87" t="s">
        <v>528</v>
      </c>
      <c r="C87">
        <v>10</v>
      </c>
      <c r="D87">
        <v>1.5394000000000001</v>
      </c>
      <c r="E87">
        <v>1</v>
      </c>
    </row>
    <row r="88" spans="2:5">
      <c r="B88" t="s">
        <v>530</v>
      </c>
      <c r="C88">
        <v>10</v>
      </c>
      <c r="D88">
        <v>1.4843999999999999</v>
      </c>
      <c r="E88">
        <v>1</v>
      </c>
    </row>
    <row r="89" spans="2:5">
      <c r="B89" t="s">
        <v>531</v>
      </c>
      <c r="C89">
        <v>10</v>
      </c>
      <c r="D89">
        <v>0.53610000000000002</v>
      </c>
      <c r="E89">
        <v>1</v>
      </c>
    </row>
    <row r="90" spans="2:5">
      <c r="B90" t="s">
        <v>535</v>
      </c>
      <c r="C90">
        <v>10</v>
      </c>
      <c r="D90">
        <v>1.4088000000000001</v>
      </c>
      <c r="E90">
        <v>1</v>
      </c>
    </row>
    <row r="91" spans="2:5">
      <c r="B91" t="s">
        <v>538</v>
      </c>
      <c r="C91">
        <v>10</v>
      </c>
      <c r="D91">
        <v>0.49020000000000002</v>
      </c>
      <c r="E91">
        <v>1</v>
      </c>
    </row>
    <row r="92" spans="2:5">
      <c r="B92" t="s">
        <v>540</v>
      </c>
      <c r="C92">
        <v>10</v>
      </c>
      <c r="D92">
        <v>1.3633</v>
      </c>
      <c r="E92">
        <v>1</v>
      </c>
    </row>
    <row r="93" spans="2:5">
      <c r="B93" t="s">
        <v>542</v>
      </c>
      <c r="C93">
        <v>9</v>
      </c>
      <c r="D93">
        <v>1.0192000000000001</v>
      </c>
      <c r="E93">
        <v>1</v>
      </c>
    </row>
    <row r="94" spans="2:5">
      <c r="B94" t="s">
        <v>543</v>
      </c>
      <c r="C94">
        <v>9</v>
      </c>
      <c r="D94">
        <v>1.8640000000000001</v>
      </c>
      <c r="E94">
        <v>1</v>
      </c>
    </row>
    <row r="95" spans="2:5">
      <c r="B95" t="s">
        <v>544</v>
      </c>
      <c r="C95">
        <v>9</v>
      </c>
      <c r="D95">
        <v>1.0390999999999999</v>
      </c>
      <c r="E95">
        <v>1</v>
      </c>
    </row>
    <row r="96" spans="2:5">
      <c r="B96" t="s">
        <v>547</v>
      </c>
      <c r="C96">
        <v>9</v>
      </c>
      <c r="D96">
        <v>0.35499999999999998</v>
      </c>
      <c r="E96">
        <v>1</v>
      </c>
    </row>
    <row r="97" spans="2:5">
      <c r="B97" t="s">
        <v>550</v>
      </c>
      <c r="C97">
        <v>9</v>
      </c>
      <c r="D97">
        <v>0.59209999999999996</v>
      </c>
      <c r="E97">
        <v>1</v>
      </c>
    </row>
    <row r="98" spans="2:5">
      <c r="B98" t="s">
        <v>551</v>
      </c>
      <c r="C98">
        <v>9</v>
      </c>
      <c r="D98">
        <v>0.9052</v>
      </c>
      <c r="E98">
        <v>1</v>
      </c>
    </row>
    <row r="99" spans="2:5">
      <c r="B99" t="s">
        <v>554</v>
      </c>
      <c r="C99">
        <v>9</v>
      </c>
      <c r="D99">
        <v>1.0883</v>
      </c>
      <c r="E99">
        <v>1</v>
      </c>
    </row>
    <row r="100" spans="2:5">
      <c r="B100" t="s">
        <v>555</v>
      </c>
      <c r="C100">
        <v>9</v>
      </c>
      <c r="D100">
        <v>1.0286999999999999</v>
      </c>
      <c r="E100">
        <v>1</v>
      </c>
    </row>
    <row r="101" spans="2:5">
      <c r="B101" t="s">
        <v>556</v>
      </c>
      <c r="C101">
        <v>9</v>
      </c>
      <c r="D101">
        <v>1.2596000000000001</v>
      </c>
      <c r="E101">
        <v>1</v>
      </c>
    </row>
    <row r="102" spans="2:5">
      <c r="B102" t="s">
        <v>558</v>
      </c>
      <c r="C102">
        <v>9</v>
      </c>
      <c r="D102">
        <v>0.89770000000000005</v>
      </c>
      <c r="E102">
        <v>1</v>
      </c>
    </row>
    <row r="103" spans="2:5">
      <c r="B103" t="s">
        <v>559</v>
      </c>
      <c r="C103">
        <v>9</v>
      </c>
      <c r="D103">
        <v>0.55079999999999996</v>
      </c>
      <c r="E103">
        <v>1</v>
      </c>
    </row>
    <row r="104" spans="2:5">
      <c r="B104" t="s">
        <v>560</v>
      </c>
      <c r="C104">
        <v>9</v>
      </c>
      <c r="D104">
        <v>1.4187000000000001</v>
      </c>
      <c r="E104">
        <v>1</v>
      </c>
    </row>
    <row r="105" spans="2:5">
      <c r="B105" t="s">
        <v>562</v>
      </c>
      <c r="C105">
        <v>9</v>
      </c>
      <c r="D105">
        <v>0.92379999999999995</v>
      </c>
      <c r="E105">
        <v>1</v>
      </c>
    </row>
    <row r="106" spans="2:5">
      <c r="B106" t="s">
        <v>563</v>
      </c>
      <c r="C106">
        <v>9</v>
      </c>
      <c r="D106">
        <v>1.2996000000000001</v>
      </c>
      <c r="E106">
        <v>1</v>
      </c>
    </row>
    <row r="107" spans="2:5">
      <c r="B107" t="s">
        <v>566</v>
      </c>
      <c r="C107">
        <v>9</v>
      </c>
      <c r="D107">
        <v>0.95820000000000005</v>
      </c>
      <c r="E107">
        <v>1</v>
      </c>
    </row>
    <row r="108" spans="2:5">
      <c r="B108" t="s">
        <v>567</v>
      </c>
      <c r="C108">
        <v>9</v>
      </c>
      <c r="D108">
        <v>1.1229</v>
      </c>
      <c r="E108">
        <v>1</v>
      </c>
    </row>
    <row r="109" spans="2:5">
      <c r="B109" t="s">
        <v>568</v>
      </c>
      <c r="C109">
        <v>9</v>
      </c>
      <c r="D109">
        <v>0.65159999999999996</v>
      </c>
      <c r="E109">
        <v>1</v>
      </c>
    </row>
    <row r="110" spans="2:5">
      <c r="B110" t="s">
        <v>569</v>
      </c>
      <c r="C110">
        <v>9</v>
      </c>
      <c r="D110">
        <v>0.68430000000000002</v>
      </c>
      <c r="E110">
        <v>1</v>
      </c>
    </row>
    <row r="111" spans="2:5">
      <c r="B111" t="s">
        <v>572</v>
      </c>
      <c r="C111">
        <v>9</v>
      </c>
      <c r="D111">
        <v>0.84719999999999995</v>
      </c>
      <c r="E111">
        <v>1</v>
      </c>
    </row>
    <row r="112" spans="2:5">
      <c r="B112" t="s">
        <v>573</v>
      </c>
      <c r="C112">
        <v>9</v>
      </c>
      <c r="D112">
        <v>0.98560000000000003</v>
      </c>
      <c r="E112">
        <v>1</v>
      </c>
    </row>
    <row r="113" spans="2:5">
      <c r="B113" t="s">
        <v>574</v>
      </c>
      <c r="C113">
        <v>9</v>
      </c>
      <c r="D113">
        <v>0.75360000000000005</v>
      </c>
      <c r="E113">
        <v>1</v>
      </c>
    </row>
    <row r="114" spans="2:5">
      <c r="B114" t="s">
        <v>575</v>
      </c>
      <c r="C114">
        <v>9</v>
      </c>
      <c r="D114">
        <v>0.80589999999999995</v>
      </c>
      <c r="E114">
        <v>1</v>
      </c>
    </row>
    <row r="115" spans="2:5">
      <c r="B115" t="s">
        <v>577</v>
      </c>
      <c r="C115">
        <v>8</v>
      </c>
      <c r="D115">
        <v>1.1472</v>
      </c>
      <c r="E115">
        <v>1</v>
      </c>
    </row>
    <row r="116" spans="2:5">
      <c r="B116" t="s">
        <v>580</v>
      </c>
      <c r="C116">
        <v>8</v>
      </c>
      <c r="D116">
        <v>1.0267999999999999</v>
      </c>
      <c r="E116">
        <v>1</v>
      </c>
    </row>
    <row r="117" spans="2:5">
      <c r="B117" t="s">
        <v>583</v>
      </c>
      <c r="C117">
        <v>8</v>
      </c>
      <c r="D117">
        <v>1.3141</v>
      </c>
      <c r="E117">
        <v>1</v>
      </c>
    </row>
    <row r="118" spans="2:5">
      <c r="B118" t="s">
        <v>585</v>
      </c>
      <c r="C118">
        <v>8</v>
      </c>
      <c r="D118">
        <v>1.758</v>
      </c>
      <c r="E118">
        <v>1</v>
      </c>
    </row>
    <row r="119" spans="2:5">
      <c r="B119" t="s">
        <v>590</v>
      </c>
      <c r="C119">
        <v>8</v>
      </c>
      <c r="D119">
        <v>0.32700000000000001</v>
      </c>
      <c r="E119">
        <v>1</v>
      </c>
    </row>
    <row r="120" spans="2:5">
      <c r="B120" t="s">
        <v>596</v>
      </c>
      <c r="C120">
        <v>8</v>
      </c>
      <c r="D120">
        <v>1.4330000000000001</v>
      </c>
      <c r="E120">
        <v>1</v>
      </c>
    </row>
    <row r="121" spans="2:5">
      <c r="B121" t="s">
        <v>598</v>
      </c>
      <c r="C121">
        <v>8</v>
      </c>
      <c r="D121">
        <v>0.81489999999999996</v>
      </c>
      <c r="E121">
        <v>1</v>
      </c>
    </row>
    <row r="122" spans="2:5">
      <c r="B122" t="s">
        <v>599</v>
      </c>
      <c r="C122">
        <v>8</v>
      </c>
      <c r="D122">
        <v>1.5549999999999999</v>
      </c>
      <c r="E122">
        <v>1</v>
      </c>
    </row>
    <row r="123" spans="2:5">
      <c r="B123" t="s">
        <v>601</v>
      </c>
      <c r="C123">
        <v>8</v>
      </c>
      <c r="D123">
        <v>0.92720000000000002</v>
      </c>
      <c r="E123">
        <v>1</v>
      </c>
    </row>
    <row r="124" spans="2:5">
      <c r="B124" t="s">
        <v>790</v>
      </c>
      <c r="C124">
        <v>8</v>
      </c>
      <c r="E124">
        <v>1</v>
      </c>
    </row>
    <row r="125" spans="2:5">
      <c r="B125" t="s">
        <v>603</v>
      </c>
      <c r="C125">
        <v>8</v>
      </c>
      <c r="D125">
        <v>0.81240000000000001</v>
      </c>
      <c r="E125">
        <v>1</v>
      </c>
    </row>
    <row r="126" spans="2:5">
      <c r="B126" t="s">
        <v>608</v>
      </c>
      <c r="C126">
        <v>8</v>
      </c>
      <c r="D126">
        <v>0.6341</v>
      </c>
      <c r="E126">
        <v>1</v>
      </c>
    </row>
    <row r="127" spans="2:5">
      <c r="B127" t="s">
        <v>610</v>
      </c>
      <c r="C127">
        <v>8</v>
      </c>
      <c r="D127">
        <v>0.40189999999999998</v>
      </c>
      <c r="E127">
        <v>1</v>
      </c>
    </row>
    <row r="128" spans="2:5">
      <c r="B128" t="s">
        <v>611</v>
      </c>
      <c r="C128">
        <v>8</v>
      </c>
      <c r="D128">
        <v>0.71279999999999999</v>
      </c>
      <c r="E128">
        <v>1</v>
      </c>
    </row>
    <row r="129" spans="2:5">
      <c r="B129" t="s">
        <v>612</v>
      </c>
      <c r="C129">
        <v>8</v>
      </c>
      <c r="D129">
        <v>0.9022</v>
      </c>
      <c r="E129">
        <v>1</v>
      </c>
    </row>
    <row r="130" spans="2:5">
      <c r="B130" t="s">
        <v>614</v>
      </c>
      <c r="C130">
        <v>7</v>
      </c>
      <c r="D130">
        <v>2.7961999999999998</v>
      </c>
      <c r="E130">
        <v>1</v>
      </c>
    </row>
    <row r="131" spans="2:5">
      <c r="B131" t="s">
        <v>618</v>
      </c>
      <c r="C131">
        <v>7</v>
      </c>
      <c r="D131">
        <v>1.1119000000000001</v>
      </c>
      <c r="E131">
        <v>1</v>
      </c>
    </row>
    <row r="132" spans="2:5">
      <c r="B132" t="s">
        <v>620</v>
      </c>
      <c r="C132">
        <v>7</v>
      </c>
      <c r="D132">
        <v>0.72640000000000005</v>
      </c>
      <c r="E132">
        <v>1</v>
      </c>
    </row>
    <row r="133" spans="2:5">
      <c r="B133" t="s">
        <v>622</v>
      </c>
      <c r="C133">
        <v>7</v>
      </c>
      <c r="D133">
        <v>0.9677</v>
      </c>
      <c r="E133">
        <v>1</v>
      </c>
    </row>
    <row r="134" spans="2:5">
      <c r="B134" t="s">
        <v>623</v>
      </c>
      <c r="C134">
        <v>7</v>
      </c>
      <c r="D134">
        <v>0.70889999999999997</v>
      </c>
      <c r="E134">
        <v>1</v>
      </c>
    </row>
    <row r="135" spans="2:5">
      <c r="B135" t="s">
        <v>624</v>
      </c>
      <c r="C135">
        <v>7</v>
      </c>
      <c r="D135">
        <v>2.7494999999999998</v>
      </c>
      <c r="E135">
        <v>1</v>
      </c>
    </row>
    <row r="136" spans="2:5">
      <c r="B136" t="s">
        <v>627</v>
      </c>
      <c r="C136">
        <v>7</v>
      </c>
      <c r="D136">
        <v>0.81989999999999996</v>
      </c>
      <c r="E136">
        <v>1</v>
      </c>
    </row>
    <row r="137" spans="2:5">
      <c r="B137" t="s">
        <v>632</v>
      </c>
      <c r="C137">
        <v>7</v>
      </c>
      <c r="D137">
        <v>0.73570000000000002</v>
      </c>
      <c r="E137">
        <v>1</v>
      </c>
    </row>
    <row r="138" spans="2:5">
      <c r="B138" t="s">
        <v>633</v>
      </c>
      <c r="C138">
        <v>7</v>
      </c>
      <c r="D138">
        <v>1.3888</v>
      </c>
      <c r="E138">
        <v>1</v>
      </c>
    </row>
    <row r="139" spans="2:5">
      <c r="B139" t="s">
        <v>635</v>
      </c>
      <c r="C139">
        <v>7</v>
      </c>
      <c r="D139">
        <v>1.9679</v>
      </c>
      <c r="E139">
        <v>1</v>
      </c>
    </row>
    <row r="140" spans="2:5">
      <c r="B140" t="s">
        <v>636</v>
      </c>
      <c r="C140">
        <v>7</v>
      </c>
      <c r="D140">
        <v>1.2707999999999999</v>
      </c>
      <c r="E140">
        <v>1</v>
      </c>
    </row>
    <row r="141" spans="2:5">
      <c r="B141" t="s">
        <v>637</v>
      </c>
      <c r="C141">
        <v>7</v>
      </c>
      <c r="D141">
        <v>1.4983</v>
      </c>
      <c r="E141">
        <v>1</v>
      </c>
    </row>
    <row r="142" spans="2:5">
      <c r="B142" t="s">
        <v>639</v>
      </c>
      <c r="C142">
        <v>7</v>
      </c>
      <c r="D142">
        <v>0.89539999999999997</v>
      </c>
      <c r="E142">
        <v>1</v>
      </c>
    </row>
    <row r="143" spans="2:5">
      <c r="B143" t="s">
        <v>640</v>
      </c>
      <c r="C143">
        <v>7</v>
      </c>
      <c r="D143">
        <v>1.0951</v>
      </c>
      <c r="E143">
        <v>1</v>
      </c>
    </row>
    <row r="144" spans="2:5">
      <c r="B144" t="s">
        <v>641</v>
      </c>
      <c r="C144">
        <v>7</v>
      </c>
      <c r="D144">
        <v>0.92700000000000005</v>
      </c>
      <c r="E144">
        <v>1</v>
      </c>
    </row>
    <row r="145" spans="2:5">
      <c r="B145" t="s">
        <v>644</v>
      </c>
      <c r="C145">
        <v>7</v>
      </c>
      <c r="D145">
        <v>0.36230000000000001</v>
      </c>
      <c r="E145">
        <v>1</v>
      </c>
    </row>
    <row r="146" spans="2:5">
      <c r="B146" t="s">
        <v>645</v>
      </c>
      <c r="C146">
        <v>7</v>
      </c>
      <c r="D146">
        <v>1.2177</v>
      </c>
      <c r="E146">
        <v>1</v>
      </c>
    </row>
    <row r="147" spans="2:5">
      <c r="B147" t="s">
        <v>647</v>
      </c>
      <c r="C147">
        <v>7</v>
      </c>
      <c r="D147">
        <v>0.92210000000000003</v>
      </c>
      <c r="E147">
        <v>1</v>
      </c>
    </row>
    <row r="148" spans="2:5">
      <c r="B148" t="s">
        <v>648</v>
      </c>
      <c r="C148">
        <v>7</v>
      </c>
      <c r="D148">
        <v>1.5526</v>
      </c>
      <c r="E148">
        <v>1</v>
      </c>
    </row>
    <row r="149" spans="2:5">
      <c r="B149" t="s">
        <v>650</v>
      </c>
      <c r="C149">
        <v>7</v>
      </c>
      <c r="D149">
        <v>1.3458000000000001</v>
      </c>
      <c r="E149">
        <v>1</v>
      </c>
    </row>
    <row r="150" spans="2:5">
      <c r="B150" t="s">
        <v>651</v>
      </c>
      <c r="C150">
        <v>7</v>
      </c>
      <c r="D150">
        <v>0.41889999999999999</v>
      </c>
      <c r="E150">
        <v>1</v>
      </c>
    </row>
    <row r="151" spans="2:5">
      <c r="B151" t="s">
        <v>654</v>
      </c>
      <c r="C151">
        <v>7</v>
      </c>
      <c r="D151">
        <v>1.8332999999999999</v>
      </c>
      <c r="E151">
        <v>1</v>
      </c>
    </row>
    <row r="152" spans="2:5">
      <c r="B152" t="s">
        <v>655</v>
      </c>
      <c r="C152">
        <v>7</v>
      </c>
      <c r="D152">
        <v>1.2719</v>
      </c>
      <c r="E152">
        <v>1</v>
      </c>
    </row>
    <row r="153" spans="2:5">
      <c r="B153" t="s">
        <v>658</v>
      </c>
      <c r="C153">
        <v>6</v>
      </c>
      <c r="D153">
        <v>0.50839999999999996</v>
      </c>
      <c r="E153">
        <v>1</v>
      </c>
    </row>
    <row r="154" spans="2:5">
      <c r="B154" t="s">
        <v>660</v>
      </c>
      <c r="C154">
        <v>6</v>
      </c>
      <c r="D154">
        <v>1.9333</v>
      </c>
      <c r="E154">
        <v>1</v>
      </c>
    </row>
    <row r="155" spans="2:5">
      <c r="B155" t="s">
        <v>662</v>
      </c>
      <c r="C155">
        <v>6</v>
      </c>
      <c r="D155">
        <v>2.2364999999999999</v>
      </c>
      <c r="E155">
        <v>1</v>
      </c>
    </row>
    <row r="156" spans="2:5">
      <c r="B156" t="s">
        <v>668</v>
      </c>
      <c r="C156">
        <v>6</v>
      </c>
      <c r="D156">
        <v>0.80640000000000001</v>
      </c>
      <c r="E156">
        <v>1</v>
      </c>
    </row>
    <row r="157" spans="2:5">
      <c r="B157" t="s">
        <v>672</v>
      </c>
      <c r="C157">
        <v>6</v>
      </c>
      <c r="D157">
        <v>1.2215</v>
      </c>
      <c r="E157">
        <v>1</v>
      </c>
    </row>
    <row r="158" spans="2:5">
      <c r="B158" t="s">
        <v>673</v>
      </c>
      <c r="C158">
        <v>6</v>
      </c>
      <c r="D158">
        <v>1.6316999999999999</v>
      </c>
      <c r="E158">
        <v>1</v>
      </c>
    </row>
    <row r="159" spans="2:5">
      <c r="B159" s="3" t="s">
        <v>675</v>
      </c>
      <c r="C159">
        <v>6</v>
      </c>
      <c r="D159">
        <v>0.99180000000000001</v>
      </c>
      <c r="E159">
        <v>1</v>
      </c>
    </row>
    <row r="160" spans="2:5">
      <c r="B160" t="s">
        <v>677</v>
      </c>
      <c r="C160">
        <v>6</v>
      </c>
      <c r="D160">
        <v>1.0925</v>
      </c>
      <c r="E160">
        <v>1</v>
      </c>
    </row>
    <row r="161" spans="2:5">
      <c r="B161" t="s">
        <v>678</v>
      </c>
      <c r="C161">
        <v>6</v>
      </c>
      <c r="D161">
        <v>1.0185</v>
      </c>
      <c r="E161">
        <v>1</v>
      </c>
    </row>
    <row r="162" spans="2:5">
      <c r="B162" t="s">
        <v>680</v>
      </c>
      <c r="C162">
        <v>6</v>
      </c>
      <c r="D162">
        <v>1.665</v>
      </c>
      <c r="E162">
        <v>1</v>
      </c>
    </row>
    <row r="163" spans="2:5">
      <c r="B163" t="s">
        <v>681</v>
      </c>
      <c r="C163">
        <v>6</v>
      </c>
      <c r="D163">
        <v>0.97450000000000003</v>
      </c>
      <c r="E163">
        <v>1</v>
      </c>
    </row>
    <row r="164" spans="2:5">
      <c r="B164" t="s">
        <v>686</v>
      </c>
      <c r="C164">
        <v>6</v>
      </c>
      <c r="D164">
        <v>0.53439999999999999</v>
      </c>
      <c r="E164">
        <v>1</v>
      </c>
    </row>
    <row r="165" spans="2:5">
      <c r="B165" t="s">
        <v>689</v>
      </c>
      <c r="C165">
        <v>6</v>
      </c>
      <c r="D165">
        <v>2.1787999999999998</v>
      </c>
      <c r="E165">
        <v>1</v>
      </c>
    </row>
    <row r="166" spans="2:5">
      <c r="B166" t="s">
        <v>690</v>
      </c>
      <c r="C166">
        <v>6</v>
      </c>
      <c r="D166">
        <v>0.91969999999999996</v>
      </c>
      <c r="E166">
        <v>1</v>
      </c>
    </row>
    <row r="167" spans="2:5">
      <c r="B167" t="s">
        <v>691</v>
      </c>
      <c r="C167">
        <v>6</v>
      </c>
      <c r="D167">
        <v>1.3604000000000001</v>
      </c>
      <c r="E167">
        <v>1</v>
      </c>
    </row>
    <row r="168" spans="2:5">
      <c r="B168" t="s">
        <v>693</v>
      </c>
      <c r="C168">
        <v>6</v>
      </c>
      <c r="D168">
        <v>0.35949999999999999</v>
      </c>
      <c r="E168">
        <v>1</v>
      </c>
    </row>
    <row r="169" spans="2:5">
      <c r="B169" t="s">
        <v>697</v>
      </c>
      <c r="C169">
        <v>6</v>
      </c>
      <c r="D169">
        <v>1.2373000000000001</v>
      </c>
      <c r="E169">
        <v>1</v>
      </c>
    </row>
    <row r="170" spans="2:5">
      <c r="B170" t="s">
        <v>698</v>
      </c>
      <c r="C170">
        <v>6</v>
      </c>
      <c r="D170">
        <v>2.4738000000000002</v>
      </c>
      <c r="E170">
        <v>1</v>
      </c>
    </row>
    <row r="171" spans="2:5">
      <c r="B171" t="s">
        <v>703</v>
      </c>
      <c r="C171">
        <v>6</v>
      </c>
      <c r="D171">
        <v>0.71309999999999996</v>
      </c>
      <c r="E171">
        <v>1</v>
      </c>
    </row>
    <row r="172" spans="2:5">
      <c r="B172" t="s">
        <v>704</v>
      </c>
      <c r="C172">
        <v>6</v>
      </c>
      <c r="D172">
        <v>1.2597</v>
      </c>
      <c r="E172">
        <v>1</v>
      </c>
    </row>
    <row r="173" spans="2:5">
      <c r="B173" t="s">
        <v>705</v>
      </c>
      <c r="C173">
        <v>6</v>
      </c>
      <c r="D173">
        <v>1.1527000000000001</v>
      </c>
      <c r="E173">
        <v>1</v>
      </c>
    </row>
    <row r="174" spans="2:5">
      <c r="B174" t="s">
        <v>708</v>
      </c>
      <c r="C174">
        <v>6</v>
      </c>
      <c r="D174">
        <v>1.3789</v>
      </c>
      <c r="E174">
        <v>1</v>
      </c>
    </row>
    <row r="175" spans="2:5">
      <c r="B175" t="s">
        <v>713</v>
      </c>
      <c r="C175">
        <v>5</v>
      </c>
      <c r="D175">
        <v>0.84519999999999995</v>
      </c>
      <c r="E175">
        <v>1</v>
      </c>
    </row>
    <row r="176" spans="2:5">
      <c r="B176" t="s">
        <v>714</v>
      </c>
      <c r="C176">
        <v>5</v>
      </c>
      <c r="D176">
        <v>2.89</v>
      </c>
      <c r="E176">
        <v>1</v>
      </c>
    </row>
    <row r="177" spans="2:5">
      <c r="B177" t="s">
        <v>715</v>
      </c>
      <c r="C177">
        <v>5</v>
      </c>
      <c r="D177">
        <v>1.5063</v>
      </c>
      <c r="E177">
        <v>1</v>
      </c>
    </row>
    <row r="178" spans="2:5">
      <c r="B178" t="s">
        <v>716</v>
      </c>
      <c r="C178">
        <v>5</v>
      </c>
      <c r="D178">
        <v>1.6404000000000001</v>
      </c>
      <c r="E178">
        <v>1</v>
      </c>
    </row>
    <row r="179" spans="2:5">
      <c r="B179" t="s">
        <v>717</v>
      </c>
      <c r="C179">
        <v>5</v>
      </c>
      <c r="D179">
        <v>1.1636</v>
      </c>
      <c r="E179">
        <v>1</v>
      </c>
    </row>
    <row r="180" spans="2:5">
      <c r="B180" t="s">
        <v>723</v>
      </c>
      <c r="C180">
        <v>5</v>
      </c>
      <c r="D180">
        <v>0.60660000000000003</v>
      </c>
      <c r="E180">
        <v>1</v>
      </c>
    </row>
    <row r="181" spans="2:5">
      <c r="B181" t="s">
        <v>724</v>
      </c>
      <c r="C181">
        <v>5</v>
      </c>
      <c r="D181">
        <v>1.5548999999999999</v>
      </c>
      <c r="E181">
        <v>1</v>
      </c>
    </row>
    <row r="182" spans="2:5">
      <c r="B182" t="s">
        <v>726</v>
      </c>
      <c r="C182">
        <v>5</v>
      </c>
      <c r="D182">
        <v>0.90859999999999996</v>
      </c>
      <c r="E182">
        <v>1</v>
      </c>
    </row>
    <row r="183" spans="2:5">
      <c r="B183" t="s">
        <v>728</v>
      </c>
      <c r="C183">
        <v>5</v>
      </c>
      <c r="D183">
        <v>2.3212999999999999</v>
      </c>
      <c r="E183">
        <v>1</v>
      </c>
    </row>
    <row r="184" spans="2:5">
      <c r="B184" t="s">
        <v>731</v>
      </c>
      <c r="C184">
        <v>5</v>
      </c>
      <c r="D184">
        <v>0.72199999999999998</v>
      </c>
      <c r="E184">
        <v>1</v>
      </c>
    </row>
    <row r="185" spans="2:5">
      <c r="B185" t="s">
        <v>732</v>
      </c>
      <c r="C185">
        <v>5</v>
      </c>
      <c r="D185">
        <v>1.9970000000000001</v>
      </c>
      <c r="E185">
        <v>1</v>
      </c>
    </row>
    <row r="186" spans="2:5">
      <c r="B186" t="s">
        <v>733</v>
      </c>
      <c r="C186">
        <v>5</v>
      </c>
      <c r="D186">
        <v>0.7409</v>
      </c>
      <c r="E186">
        <v>1</v>
      </c>
    </row>
    <row r="187" spans="2:5">
      <c r="B187" t="s">
        <v>735</v>
      </c>
      <c r="C187">
        <v>5</v>
      </c>
      <c r="D187">
        <v>1.5149999999999999</v>
      </c>
      <c r="E187">
        <v>1</v>
      </c>
    </row>
    <row r="188" spans="2:5">
      <c r="B188" t="s">
        <v>736</v>
      </c>
      <c r="C188">
        <v>5</v>
      </c>
      <c r="D188">
        <v>1.4118999999999999</v>
      </c>
      <c r="E188">
        <v>1</v>
      </c>
    </row>
    <row r="189" spans="2:5">
      <c r="B189" t="s">
        <v>737</v>
      </c>
      <c r="C189">
        <v>5</v>
      </c>
      <c r="D189">
        <v>0.75229999999999997</v>
      </c>
      <c r="E189">
        <v>1</v>
      </c>
    </row>
    <row r="190" spans="2:5">
      <c r="B190" t="s">
        <v>740</v>
      </c>
      <c r="C190">
        <v>5</v>
      </c>
      <c r="D190">
        <v>1.1842999999999999</v>
      </c>
      <c r="E190">
        <v>1</v>
      </c>
    </row>
    <row r="191" spans="2:5">
      <c r="B191" t="s">
        <v>742</v>
      </c>
      <c r="C191">
        <v>5</v>
      </c>
      <c r="D191">
        <v>1.1992</v>
      </c>
      <c r="E191">
        <v>1</v>
      </c>
    </row>
    <row r="192" spans="2:5">
      <c r="B192" t="s">
        <v>744</v>
      </c>
      <c r="C192">
        <v>5</v>
      </c>
      <c r="D192">
        <v>1.3469</v>
      </c>
      <c r="E192">
        <v>1</v>
      </c>
    </row>
    <row r="193" spans="1:11">
      <c r="B193" t="s">
        <v>745</v>
      </c>
      <c r="C193">
        <v>5</v>
      </c>
      <c r="D193">
        <v>1.325</v>
      </c>
      <c r="E193">
        <v>1</v>
      </c>
    </row>
    <row r="194" spans="1:11">
      <c r="B194" t="s">
        <v>747</v>
      </c>
      <c r="C194">
        <v>5</v>
      </c>
      <c r="D194">
        <v>2.4882</v>
      </c>
      <c r="E194">
        <v>1</v>
      </c>
    </row>
    <row r="195" spans="1:11">
      <c r="B195" t="s">
        <v>748</v>
      </c>
      <c r="C195">
        <v>5</v>
      </c>
      <c r="D195">
        <v>1.2816000000000001</v>
      </c>
      <c r="E195">
        <v>1</v>
      </c>
    </row>
    <row r="196" spans="1:11">
      <c r="B196" t="s">
        <v>749</v>
      </c>
      <c r="C196">
        <v>5</v>
      </c>
      <c r="D196">
        <v>0.90139999999999998</v>
      </c>
      <c r="E196">
        <v>1</v>
      </c>
    </row>
    <row r="197" spans="1:11">
      <c r="B197" t="s">
        <v>751</v>
      </c>
      <c r="C197">
        <v>5</v>
      </c>
      <c r="D197">
        <v>1.3341000000000001</v>
      </c>
      <c r="E197">
        <v>1</v>
      </c>
    </row>
    <row r="198" spans="1:11">
      <c r="B198" t="s">
        <v>755</v>
      </c>
      <c r="C198">
        <v>5</v>
      </c>
      <c r="D198">
        <v>1.3273999999999999</v>
      </c>
      <c r="E198">
        <v>1</v>
      </c>
    </row>
    <row r="199" spans="1:11">
      <c r="B199" t="s">
        <v>757</v>
      </c>
      <c r="C199">
        <v>5</v>
      </c>
      <c r="D199">
        <v>1.2531000000000001</v>
      </c>
      <c r="E199">
        <v>1</v>
      </c>
    </row>
    <row r="200" spans="1:11">
      <c r="B200" t="s">
        <v>760</v>
      </c>
      <c r="C200">
        <v>5</v>
      </c>
      <c r="D200">
        <v>1.4675</v>
      </c>
      <c r="E200">
        <v>1</v>
      </c>
    </row>
    <row r="201" spans="1:11">
      <c r="B201" t="s">
        <v>761</v>
      </c>
      <c r="C201">
        <v>5</v>
      </c>
      <c r="D201">
        <v>1.3547</v>
      </c>
      <c r="E201">
        <v>1</v>
      </c>
    </row>
    <row r="202" spans="1:11">
      <c r="B202" t="s">
        <v>766</v>
      </c>
      <c r="C202">
        <v>5</v>
      </c>
      <c r="D202">
        <v>1.3024</v>
      </c>
      <c r="E202">
        <v>1</v>
      </c>
    </row>
    <row r="203" spans="1:11">
      <c r="B203" t="s">
        <v>769</v>
      </c>
      <c r="C203">
        <v>5</v>
      </c>
      <c r="D203">
        <v>0.95840000000000003</v>
      </c>
      <c r="E203">
        <v>1</v>
      </c>
    </row>
    <row r="204" spans="1:11">
      <c r="B204" t="s">
        <v>770</v>
      </c>
      <c r="C204">
        <v>5</v>
      </c>
      <c r="D204">
        <v>1.2411000000000001</v>
      </c>
      <c r="E204">
        <v>1</v>
      </c>
    </row>
    <row r="205" spans="1:11" s="23" customFormat="1"/>
    <row r="206" spans="1:11">
      <c r="A206" s="3" t="s">
        <v>801</v>
      </c>
      <c r="B206" s="22" t="s">
        <v>324</v>
      </c>
      <c r="C206" s="22" t="s">
        <v>325</v>
      </c>
      <c r="D206" s="22" t="s">
        <v>326</v>
      </c>
      <c r="E206" s="22" t="s">
        <v>327</v>
      </c>
    </row>
    <row r="207" spans="1:11">
      <c r="A207">
        <v>1</v>
      </c>
      <c r="B207" s="3" t="s">
        <v>328</v>
      </c>
      <c r="C207">
        <v>111</v>
      </c>
      <c r="D207">
        <v>0.86219999999999997</v>
      </c>
      <c r="E207">
        <v>2</v>
      </c>
      <c r="J207" s="3" t="s">
        <v>803</v>
      </c>
      <c r="K207" s="3" t="s">
        <v>802</v>
      </c>
    </row>
    <row r="208" spans="1:11">
      <c r="A208">
        <v>2</v>
      </c>
      <c r="B208" t="s">
        <v>800</v>
      </c>
      <c r="C208">
        <v>89</v>
      </c>
      <c r="E208">
        <v>2</v>
      </c>
      <c r="H208" s="24" t="s">
        <v>773</v>
      </c>
      <c r="I208" s="3" t="s">
        <v>777</v>
      </c>
      <c r="J208" s="3" t="s">
        <v>807</v>
      </c>
    </row>
    <row r="209" spans="1:10">
      <c r="A209">
        <v>3</v>
      </c>
      <c r="B209" t="s">
        <v>329</v>
      </c>
      <c r="C209">
        <v>77</v>
      </c>
      <c r="D209">
        <v>0.1817</v>
      </c>
      <c r="E209">
        <v>2</v>
      </c>
      <c r="J209" s="3" t="s">
        <v>376</v>
      </c>
    </row>
    <row r="210" spans="1:10">
      <c r="A210">
        <v>4</v>
      </c>
      <c r="B210" t="s">
        <v>333</v>
      </c>
      <c r="C210">
        <v>62</v>
      </c>
      <c r="D210">
        <v>0.63749999999999996</v>
      </c>
      <c r="E210">
        <v>2</v>
      </c>
      <c r="J210" s="3" t="s">
        <v>389</v>
      </c>
    </row>
    <row r="211" spans="1:10">
      <c r="A211">
        <v>5</v>
      </c>
      <c r="B211" t="s">
        <v>334</v>
      </c>
      <c r="C211">
        <v>54</v>
      </c>
      <c r="D211">
        <v>0.2016</v>
      </c>
      <c r="E211">
        <v>2</v>
      </c>
      <c r="J211" s="3" t="s">
        <v>410</v>
      </c>
    </row>
    <row r="212" spans="1:10">
      <c r="A212">
        <v>6</v>
      </c>
      <c r="B212" t="s">
        <v>336</v>
      </c>
      <c r="C212">
        <v>49</v>
      </c>
      <c r="D212">
        <v>0.53480000000000005</v>
      </c>
      <c r="E212">
        <v>2</v>
      </c>
      <c r="J212" s="3" t="s">
        <v>426</v>
      </c>
    </row>
    <row r="213" spans="1:10">
      <c r="A213">
        <v>7</v>
      </c>
      <c r="B213" t="s">
        <v>337</v>
      </c>
      <c r="C213">
        <v>46</v>
      </c>
      <c r="D213">
        <v>0.26779999999999998</v>
      </c>
      <c r="E213">
        <v>2</v>
      </c>
      <c r="J213" s="3" t="s">
        <v>515</v>
      </c>
    </row>
    <row r="214" spans="1:10">
      <c r="A214">
        <v>8</v>
      </c>
      <c r="B214" t="s">
        <v>338</v>
      </c>
      <c r="C214">
        <v>45</v>
      </c>
      <c r="D214">
        <v>0.21299999999999999</v>
      </c>
      <c r="E214">
        <v>2</v>
      </c>
      <c r="J214" s="3" t="s">
        <v>356</v>
      </c>
    </row>
    <row r="215" spans="1:10">
      <c r="A215">
        <v>9</v>
      </c>
      <c r="B215" t="s">
        <v>343</v>
      </c>
      <c r="C215">
        <v>38</v>
      </c>
      <c r="D215">
        <v>0.21840000000000001</v>
      </c>
      <c r="E215">
        <v>2</v>
      </c>
    </row>
    <row r="216" spans="1:10">
      <c r="A216">
        <v>10</v>
      </c>
      <c r="B216" t="s">
        <v>344</v>
      </c>
      <c r="C216">
        <v>38</v>
      </c>
      <c r="D216">
        <v>1.0402</v>
      </c>
      <c r="E216">
        <v>2</v>
      </c>
    </row>
    <row r="217" spans="1:10">
      <c r="A217">
        <v>11</v>
      </c>
      <c r="B217" t="s">
        <v>346</v>
      </c>
      <c r="C217">
        <v>37</v>
      </c>
      <c r="D217">
        <v>0.74080000000000001</v>
      </c>
      <c r="E217">
        <v>2</v>
      </c>
    </row>
    <row r="218" spans="1:10">
      <c r="A218">
        <v>12</v>
      </c>
      <c r="B218" t="s">
        <v>347</v>
      </c>
      <c r="C218">
        <v>36</v>
      </c>
      <c r="D218">
        <v>1.5147999999999999</v>
      </c>
      <c r="E218">
        <v>2</v>
      </c>
    </row>
    <row r="219" spans="1:10">
      <c r="A219">
        <v>13</v>
      </c>
      <c r="B219" t="s">
        <v>349</v>
      </c>
      <c r="C219">
        <v>35</v>
      </c>
      <c r="D219">
        <v>1.2791999999999999</v>
      </c>
      <c r="E219">
        <v>2</v>
      </c>
    </row>
    <row r="220" spans="1:10">
      <c r="A220">
        <v>14</v>
      </c>
      <c r="B220" t="s">
        <v>350</v>
      </c>
      <c r="C220">
        <v>32</v>
      </c>
      <c r="D220">
        <v>2.0063</v>
      </c>
      <c r="E220">
        <v>2</v>
      </c>
    </row>
    <row r="221" spans="1:10">
      <c r="A221">
        <v>15</v>
      </c>
      <c r="B221" t="s">
        <v>353</v>
      </c>
      <c r="C221">
        <v>31</v>
      </c>
      <c r="D221">
        <v>0.4753</v>
      </c>
      <c r="E221">
        <v>2</v>
      </c>
    </row>
    <row r="222" spans="1:10">
      <c r="A222">
        <v>16</v>
      </c>
      <c r="B222" t="s">
        <v>356</v>
      </c>
      <c r="C222">
        <v>29</v>
      </c>
      <c r="D222">
        <v>1.4468000000000001</v>
      </c>
      <c r="E222">
        <v>2</v>
      </c>
    </row>
    <row r="223" spans="1:10">
      <c r="A223">
        <v>17</v>
      </c>
      <c r="B223" t="s">
        <v>362</v>
      </c>
      <c r="C223">
        <v>28</v>
      </c>
      <c r="D223">
        <v>0.34449999999999997</v>
      </c>
      <c r="E223">
        <v>2</v>
      </c>
    </row>
    <row r="224" spans="1:10">
      <c r="A224">
        <v>18</v>
      </c>
      <c r="B224" t="s">
        <v>372</v>
      </c>
      <c r="C224">
        <v>24</v>
      </c>
      <c r="D224">
        <v>0.82379999999999998</v>
      </c>
      <c r="E224">
        <v>2</v>
      </c>
    </row>
    <row r="225" spans="1:5">
      <c r="A225">
        <v>19</v>
      </c>
      <c r="B225" t="s">
        <v>373</v>
      </c>
      <c r="C225">
        <v>24</v>
      </c>
      <c r="D225">
        <v>0.34139999999999998</v>
      </c>
      <c r="E225">
        <v>2</v>
      </c>
    </row>
    <row r="226" spans="1:5">
      <c r="A226">
        <v>20</v>
      </c>
      <c r="B226" t="s">
        <v>376</v>
      </c>
      <c r="C226">
        <v>23</v>
      </c>
      <c r="D226">
        <v>1.2111000000000001</v>
      </c>
      <c r="E226">
        <v>2</v>
      </c>
    </row>
    <row r="227" spans="1:5">
      <c r="B227" t="s">
        <v>378</v>
      </c>
      <c r="C227">
        <v>22</v>
      </c>
      <c r="D227">
        <v>1.2963</v>
      </c>
      <c r="E227">
        <v>2</v>
      </c>
    </row>
    <row r="228" spans="1:5">
      <c r="B228" t="s">
        <v>383</v>
      </c>
      <c r="C228">
        <v>22</v>
      </c>
      <c r="D228">
        <v>0.4345</v>
      </c>
      <c r="E228">
        <v>2</v>
      </c>
    </row>
    <row r="229" spans="1:5">
      <c r="B229" t="s">
        <v>389</v>
      </c>
      <c r="C229">
        <v>20</v>
      </c>
      <c r="D229">
        <v>1.7643</v>
      </c>
      <c r="E229">
        <v>2</v>
      </c>
    </row>
    <row r="230" spans="1:5">
      <c r="B230" t="s">
        <v>392</v>
      </c>
      <c r="C230">
        <v>20</v>
      </c>
      <c r="D230">
        <v>1.3643000000000001</v>
      </c>
      <c r="E230">
        <v>2</v>
      </c>
    </row>
    <row r="231" spans="1:5">
      <c r="B231" t="s">
        <v>396</v>
      </c>
      <c r="C231">
        <v>19</v>
      </c>
      <c r="D231">
        <v>0.18110000000000001</v>
      </c>
      <c r="E231">
        <v>2</v>
      </c>
    </row>
    <row r="232" spans="1:5">
      <c r="B232" t="s">
        <v>398</v>
      </c>
      <c r="C232">
        <v>19</v>
      </c>
      <c r="D232">
        <v>0.1978</v>
      </c>
      <c r="E232">
        <v>2</v>
      </c>
    </row>
    <row r="233" spans="1:5">
      <c r="B233" t="s">
        <v>407</v>
      </c>
      <c r="C233">
        <v>18</v>
      </c>
      <c r="D233">
        <v>0.30559999999999998</v>
      </c>
      <c r="E233">
        <v>2</v>
      </c>
    </row>
    <row r="234" spans="1:5">
      <c r="B234" t="s">
        <v>410</v>
      </c>
      <c r="C234">
        <v>18</v>
      </c>
      <c r="D234">
        <v>0.27960000000000002</v>
      </c>
      <c r="E234">
        <v>2</v>
      </c>
    </row>
    <row r="235" spans="1:5">
      <c r="B235" t="s">
        <v>784</v>
      </c>
      <c r="C235">
        <v>17</v>
      </c>
      <c r="E235">
        <v>2</v>
      </c>
    </row>
    <row r="236" spans="1:5">
      <c r="B236" t="s">
        <v>419</v>
      </c>
      <c r="C236">
        <v>16</v>
      </c>
      <c r="D236">
        <v>0.39800000000000002</v>
      </c>
      <c r="E236">
        <v>2</v>
      </c>
    </row>
    <row r="237" spans="1:5">
      <c r="B237" t="s">
        <v>420</v>
      </c>
      <c r="C237">
        <v>16</v>
      </c>
      <c r="D237">
        <v>0.33100000000000002</v>
      </c>
      <c r="E237">
        <v>2</v>
      </c>
    </row>
    <row r="238" spans="1:5">
      <c r="B238" t="s">
        <v>421</v>
      </c>
      <c r="C238">
        <v>16</v>
      </c>
      <c r="D238">
        <v>1.4992000000000001</v>
      </c>
      <c r="E238">
        <v>2</v>
      </c>
    </row>
    <row r="239" spans="1:5">
      <c r="B239" t="s">
        <v>422</v>
      </c>
      <c r="C239">
        <v>16</v>
      </c>
      <c r="D239">
        <v>0.40939999999999999</v>
      </c>
      <c r="E239">
        <v>2</v>
      </c>
    </row>
    <row r="240" spans="1:5">
      <c r="B240" t="s">
        <v>424</v>
      </c>
      <c r="C240">
        <v>16</v>
      </c>
      <c r="D240">
        <v>0.24790000000000001</v>
      </c>
      <c r="E240">
        <v>2</v>
      </c>
    </row>
    <row r="241" spans="2:5">
      <c r="B241" t="s">
        <v>426</v>
      </c>
      <c r="C241">
        <v>16</v>
      </c>
      <c r="D241">
        <v>0.60389999999999999</v>
      </c>
      <c r="E241">
        <v>2</v>
      </c>
    </row>
    <row r="242" spans="2:5">
      <c r="B242" t="s">
        <v>427</v>
      </c>
      <c r="C242">
        <v>16</v>
      </c>
      <c r="D242">
        <v>0.22500000000000001</v>
      </c>
      <c r="E242">
        <v>2</v>
      </c>
    </row>
    <row r="243" spans="2:5">
      <c r="B243" t="s">
        <v>429</v>
      </c>
      <c r="C243">
        <v>16</v>
      </c>
      <c r="D243">
        <v>1.9729000000000001</v>
      </c>
      <c r="E243">
        <v>2</v>
      </c>
    </row>
    <row r="244" spans="2:5">
      <c r="B244" t="s">
        <v>435</v>
      </c>
      <c r="C244">
        <v>15</v>
      </c>
      <c r="D244">
        <v>1.5548999999999999</v>
      </c>
      <c r="E244">
        <v>2</v>
      </c>
    </row>
    <row r="245" spans="2:5">
      <c r="B245" t="s">
        <v>443</v>
      </c>
      <c r="C245">
        <v>15</v>
      </c>
      <c r="D245">
        <v>0.36909999999999998</v>
      </c>
      <c r="E245">
        <v>2</v>
      </c>
    </row>
    <row r="246" spans="2:5">
      <c r="B246" t="s">
        <v>445</v>
      </c>
      <c r="C246">
        <v>14</v>
      </c>
      <c r="D246">
        <v>1.7878000000000001</v>
      </c>
      <c r="E246">
        <v>2</v>
      </c>
    </row>
    <row r="247" spans="2:5">
      <c r="B247" t="s">
        <v>446</v>
      </c>
      <c r="C247">
        <v>14</v>
      </c>
      <c r="D247">
        <v>0.35720000000000002</v>
      </c>
      <c r="E247">
        <v>2</v>
      </c>
    </row>
    <row r="248" spans="2:5">
      <c r="B248" t="s">
        <v>450</v>
      </c>
      <c r="C248">
        <v>14</v>
      </c>
      <c r="D248">
        <v>0.56730000000000003</v>
      </c>
      <c r="E248">
        <v>2</v>
      </c>
    </row>
    <row r="249" spans="2:5">
      <c r="B249" t="s">
        <v>455</v>
      </c>
      <c r="C249">
        <v>14</v>
      </c>
      <c r="D249">
        <v>0.33479999999999999</v>
      </c>
      <c r="E249">
        <v>2</v>
      </c>
    </row>
    <row r="250" spans="2:5">
      <c r="B250" t="s">
        <v>2</v>
      </c>
      <c r="C250">
        <v>14</v>
      </c>
      <c r="D250">
        <v>0.41980000000000001</v>
      </c>
      <c r="E250">
        <v>2</v>
      </c>
    </row>
    <row r="251" spans="2:5">
      <c r="B251" t="s">
        <v>459</v>
      </c>
      <c r="C251">
        <v>13</v>
      </c>
      <c r="D251">
        <v>0.71030000000000004</v>
      </c>
      <c r="E251">
        <v>2</v>
      </c>
    </row>
    <row r="252" spans="2:5">
      <c r="B252" t="s">
        <v>466</v>
      </c>
      <c r="C252">
        <v>13</v>
      </c>
      <c r="D252">
        <v>0.95389999999999997</v>
      </c>
      <c r="E252">
        <v>2</v>
      </c>
    </row>
    <row r="253" spans="2:5">
      <c r="B253" t="s">
        <v>468</v>
      </c>
      <c r="C253">
        <v>13</v>
      </c>
      <c r="D253">
        <v>0.55610000000000004</v>
      </c>
      <c r="E253">
        <v>2</v>
      </c>
    </row>
    <row r="254" spans="2:5">
      <c r="B254" t="s">
        <v>473</v>
      </c>
      <c r="C254">
        <v>13</v>
      </c>
      <c r="D254">
        <v>0.42420000000000002</v>
      </c>
      <c r="E254">
        <v>2</v>
      </c>
    </row>
    <row r="255" spans="2:5">
      <c r="B255" t="s">
        <v>474</v>
      </c>
      <c r="C255">
        <v>13</v>
      </c>
      <c r="D255">
        <v>0.3256</v>
      </c>
      <c r="E255">
        <v>2</v>
      </c>
    </row>
    <row r="256" spans="2:5">
      <c r="B256" t="s">
        <v>481</v>
      </c>
      <c r="C256">
        <v>12</v>
      </c>
      <c r="D256">
        <v>2.4546999999999999</v>
      </c>
      <c r="E256">
        <v>2</v>
      </c>
    </row>
    <row r="257" spans="2:5">
      <c r="B257" t="s">
        <v>482</v>
      </c>
      <c r="C257">
        <v>12</v>
      </c>
      <c r="D257">
        <v>0.61660000000000004</v>
      </c>
      <c r="E257">
        <v>2</v>
      </c>
    </row>
    <row r="258" spans="2:5">
      <c r="B258" t="s">
        <v>491</v>
      </c>
      <c r="C258">
        <v>11</v>
      </c>
      <c r="D258">
        <v>0.37930000000000003</v>
      </c>
      <c r="E258">
        <v>2</v>
      </c>
    </row>
    <row r="259" spans="2:5">
      <c r="B259" t="s">
        <v>492</v>
      </c>
      <c r="C259">
        <v>11</v>
      </c>
      <c r="D259">
        <v>0.58299999999999996</v>
      </c>
      <c r="E259">
        <v>2</v>
      </c>
    </row>
    <row r="260" spans="2:5">
      <c r="B260" t="s">
        <v>493</v>
      </c>
      <c r="C260">
        <v>11</v>
      </c>
      <c r="D260">
        <v>2.2751000000000001</v>
      </c>
      <c r="E260">
        <v>2</v>
      </c>
    </row>
    <row r="261" spans="2:5">
      <c r="B261" t="s">
        <v>494</v>
      </c>
      <c r="C261">
        <v>11</v>
      </c>
      <c r="D261">
        <v>1.6754</v>
      </c>
      <c r="E261">
        <v>2</v>
      </c>
    </row>
    <row r="262" spans="2:5">
      <c r="B262" t="s">
        <v>498</v>
      </c>
      <c r="C262">
        <v>11</v>
      </c>
      <c r="D262">
        <v>0.38229999999999997</v>
      </c>
      <c r="E262">
        <v>2</v>
      </c>
    </row>
    <row r="263" spans="2:5">
      <c r="B263" t="s">
        <v>499</v>
      </c>
      <c r="C263">
        <v>11</v>
      </c>
      <c r="D263">
        <v>0.46579999999999999</v>
      </c>
      <c r="E263">
        <v>2</v>
      </c>
    </row>
    <row r="264" spans="2:5">
      <c r="B264" t="s">
        <v>503</v>
      </c>
      <c r="C264">
        <v>11</v>
      </c>
      <c r="D264">
        <v>0.23719999999999999</v>
      </c>
      <c r="E264">
        <v>2</v>
      </c>
    </row>
    <row r="265" spans="2:5">
      <c r="B265" t="s">
        <v>504</v>
      </c>
      <c r="C265">
        <v>11</v>
      </c>
      <c r="D265">
        <v>0.29880000000000001</v>
      </c>
      <c r="E265">
        <v>2</v>
      </c>
    </row>
    <row r="266" spans="2:5">
      <c r="B266" t="s">
        <v>514</v>
      </c>
      <c r="C266">
        <v>11</v>
      </c>
      <c r="D266">
        <v>0.75419999999999998</v>
      </c>
      <c r="E266">
        <v>2</v>
      </c>
    </row>
    <row r="267" spans="2:5">
      <c r="B267" t="s">
        <v>515</v>
      </c>
      <c r="C267">
        <v>11</v>
      </c>
      <c r="D267">
        <v>0.28189999999999998</v>
      </c>
      <c r="E267">
        <v>2</v>
      </c>
    </row>
    <row r="268" spans="2:5">
      <c r="B268" t="s">
        <v>517</v>
      </c>
      <c r="C268">
        <v>10</v>
      </c>
      <c r="D268">
        <v>1.6242000000000001</v>
      </c>
      <c r="E268">
        <v>2</v>
      </c>
    </row>
    <row r="269" spans="2:5">
      <c r="B269" t="s">
        <v>521</v>
      </c>
      <c r="C269">
        <v>10</v>
      </c>
      <c r="D269">
        <v>1.7713000000000001</v>
      </c>
      <c r="E269">
        <v>2</v>
      </c>
    </row>
    <row r="270" spans="2:5">
      <c r="B270" t="s">
        <v>541</v>
      </c>
      <c r="C270">
        <v>9</v>
      </c>
      <c r="D270">
        <v>2.3047</v>
      </c>
      <c r="E270">
        <v>2</v>
      </c>
    </row>
    <row r="271" spans="2:5">
      <c r="B271" t="s">
        <v>545</v>
      </c>
      <c r="C271">
        <v>9</v>
      </c>
      <c r="D271">
        <v>2.1214</v>
      </c>
      <c r="E271">
        <v>2</v>
      </c>
    </row>
    <row r="272" spans="2:5">
      <c r="B272" t="s">
        <v>552</v>
      </c>
      <c r="C272">
        <v>9</v>
      </c>
      <c r="D272">
        <v>0.60589999999999999</v>
      </c>
      <c r="E272">
        <v>2</v>
      </c>
    </row>
    <row r="273" spans="2:5">
      <c r="B273" t="s">
        <v>553</v>
      </c>
      <c r="C273">
        <v>9</v>
      </c>
      <c r="D273">
        <v>2.5181</v>
      </c>
      <c r="E273">
        <v>2</v>
      </c>
    </row>
    <row r="274" spans="2:5">
      <c r="B274" t="s">
        <v>564</v>
      </c>
      <c r="C274">
        <v>9</v>
      </c>
      <c r="D274">
        <v>0.68140000000000001</v>
      </c>
      <c r="E274">
        <v>2</v>
      </c>
    </row>
    <row r="275" spans="2:5">
      <c r="B275" t="s">
        <v>576</v>
      </c>
      <c r="C275">
        <v>9</v>
      </c>
      <c r="D275">
        <v>1.0559000000000001</v>
      </c>
      <c r="E275">
        <v>2</v>
      </c>
    </row>
    <row r="276" spans="2:5">
      <c r="B276" t="s">
        <v>579</v>
      </c>
      <c r="C276">
        <v>8</v>
      </c>
      <c r="D276">
        <v>2.3974000000000002</v>
      </c>
      <c r="E276">
        <v>2</v>
      </c>
    </row>
    <row r="277" spans="2:5">
      <c r="B277" t="s">
        <v>584</v>
      </c>
      <c r="C277">
        <v>8</v>
      </c>
      <c r="D277">
        <v>0.85970000000000002</v>
      </c>
      <c r="E277">
        <v>2</v>
      </c>
    </row>
    <row r="278" spans="2:5">
      <c r="B278" t="s">
        <v>593</v>
      </c>
      <c r="C278">
        <v>8</v>
      </c>
      <c r="D278">
        <v>1.6879</v>
      </c>
      <c r="E278">
        <v>2</v>
      </c>
    </row>
    <row r="279" spans="2:5">
      <c r="B279" t="s">
        <v>594</v>
      </c>
      <c r="C279">
        <v>8</v>
      </c>
      <c r="D279">
        <v>1.8349</v>
      </c>
      <c r="E279">
        <v>2</v>
      </c>
    </row>
    <row r="280" spans="2:5">
      <c r="B280" t="s">
        <v>595</v>
      </c>
      <c r="C280">
        <v>8</v>
      </c>
      <c r="D280">
        <v>0.33789999999999998</v>
      </c>
      <c r="E280">
        <v>2</v>
      </c>
    </row>
    <row r="281" spans="2:5">
      <c r="B281" t="s">
        <v>602</v>
      </c>
      <c r="C281">
        <v>8</v>
      </c>
      <c r="D281">
        <v>0.48970000000000002</v>
      </c>
      <c r="E281">
        <v>2</v>
      </c>
    </row>
    <row r="282" spans="2:5">
      <c r="B282" t="s">
        <v>604</v>
      </c>
      <c r="C282">
        <v>8</v>
      </c>
      <c r="D282">
        <v>2.6556000000000002</v>
      </c>
      <c r="E282">
        <v>2</v>
      </c>
    </row>
    <row r="283" spans="2:5">
      <c r="B283" t="s">
        <v>615</v>
      </c>
      <c r="C283">
        <v>7</v>
      </c>
      <c r="D283">
        <v>2.3408000000000002</v>
      </c>
      <c r="E283">
        <v>2</v>
      </c>
    </row>
    <row r="284" spans="2:5">
      <c r="B284" t="s">
        <v>619</v>
      </c>
      <c r="C284">
        <v>7</v>
      </c>
      <c r="D284">
        <v>2.3395000000000001</v>
      </c>
      <c r="E284">
        <v>2</v>
      </c>
    </row>
    <row r="285" spans="2:5">
      <c r="B285" t="s">
        <v>628</v>
      </c>
      <c r="C285">
        <v>7</v>
      </c>
      <c r="D285">
        <v>0.54920000000000002</v>
      </c>
      <c r="E285">
        <v>2</v>
      </c>
    </row>
    <row r="286" spans="2:5">
      <c r="B286" t="s">
        <v>631</v>
      </c>
      <c r="C286">
        <v>7</v>
      </c>
      <c r="D286">
        <v>1.4312</v>
      </c>
      <c r="E286">
        <v>2</v>
      </c>
    </row>
    <row r="287" spans="2:5">
      <c r="B287" t="s">
        <v>638</v>
      </c>
      <c r="C287">
        <v>7</v>
      </c>
      <c r="D287">
        <v>1.7148000000000001</v>
      </c>
      <c r="E287">
        <v>2</v>
      </c>
    </row>
    <row r="288" spans="2:5">
      <c r="B288" t="s">
        <v>649</v>
      </c>
      <c r="C288">
        <v>7</v>
      </c>
      <c r="D288">
        <v>0.7651</v>
      </c>
      <c r="E288">
        <v>2</v>
      </c>
    </row>
    <row r="289" spans="2:5">
      <c r="B289" t="s">
        <v>657</v>
      </c>
      <c r="C289">
        <v>7</v>
      </c>
      <c r="D289">
        <v>0.45450000000000002</v>
      </c>
      <c r="E289">
        <v>2</v>
      </c>
    </row>
    <row r="290" spans="2:5">
      <c r="B290" t="s">
        <v>659</v>
      </c>
      <c r="C290">
        <v>6</v>
      </c>
      <c r="D290">
        <v>2.4278</v>
      </c>
      <c r="E290">
        <v>2</v>
      </c>
    </row>
    <row r="291" spans="2:5">
      <c r="B291" t="s">
        <v>670</v>
      </c>
      <c r="C291">
        <v>6</v>
      </c>
      <c r="D291">
        <v>2.6116999999999999</v>
      </c>
      <c r="E291">
        <v>2</v>
      </c>
    </row>
    <row r="292" spans="2:5">
      <c r="B292" t="s">
        <v>682</v>
      </c>
      <c r="C292">
        <v>6</v>
      </c>
      <c r="D292">
        <v>0.32800000000000001</v>
      </c>
      <c r="E292">
        <v>2</v>
      </c>
    </row>
    <row r="293" spans="2:5">
      <c r="B293" t="s">
        <v>683</v>
      </c>
      <c r="C293">
        <v>6</v>
      </c>
      <c r="D293">
        <v>0.65410000000000001</v>
      </c>
      <c r="E293">
        <v>2</v>
      </c>
    </row>
    <row r="294" spans="2:5">
      <c r="B294" t="s">
        <v>684</v>
      </c>
      <c r="C294">
        <v>6</v>
      </c>
      <c r="D294">
        <v>2.0737000000000001</v>
      </c>
      <c r="E294">
        <v>2</v>
      </c>
    </row>
    <row r="295" spans="2:5">
      <c r="B295" t="s">
        <v>692</v>
      </c>
      <c r="C295">
        <v>6</v>
      </c>
      <c r="D295">
        <v>1.5667</v>
      </c>
      <c r="E295">
        <v>2</v>
      </c>
    </row>
    <row r="296" spans="2:5">
      <c r="B296" t="s">
        <v>696</v>
      </c>
      <c r="C296">
        <v>6</v>
      </c>
      <c r="D296">
        <v>2.9510999999999998</v>
      </c>
      <c r="E296">
        <v>2</v>
      </c>
    </row>
    <row r="297" spans="2:5">
      <c r="B297" t="s">
        <v>706</v>
      </c>
      <c r="C297">
        <v>6</v>
      </c>
      <c r="D297">
        <v>2.6537000000000002</v>
      </c>
      <c r="E297">
        <v>2</v>
      </c>
    </row>
    <row r="298" spans="2:5">
      <c r="B298" t="s">
        <v>710</v>
      </c>
      <c r="C298">
        <v>5</v>
      </c>
      <c r="D298">
        <v>0.67279999999999995</v>
      </c>
      <c r="E298">
        <v>2</v>
      </c>
    </row>
    <row r="299" spans="2:5">
      <c r="B299" t="s">
        <v>729</v>
      </c>
      <c r="C299">
        <v>5</v>
      </c>
      <c r="D299">
        <v>0.62929999999999997</v>
      </c>
      <c r="E299">
        <v>2</v>
      </c>
    </row>
    <row r="300" spans="2:5">
      <c r="B300" t="s">
        <v>730</v>
      </c>
      <c r="C300">
        <v>5</v>
      </c>
      <c r="D300">
        <v>1.7981</v>
      </c>
      <c r="E300">
        <v>2</v>
      </c>
    </row>
    <row r="301" spans="2:5">
      <c r="B301" t="s">
        <v>734</v>
      </c>
      <c r="C301">
        <v>5</v>
      </c>
      <c r="D301">
        <v>2.2652000000000001</v>
      </c>
      <c r="E301">
        <v>2</v>
      </c>
    </row>
    <row r="302" spans="2:5">
      <c r="B302" t="s">
        <v>743</v>
      </c>
      <c r="C302">
        <v>5</v>
      </c>
      <c r="D302">
        <v>0.80089999999999995</v>
      </c>
      <c r="E302">
        <v>2</v>
      </c>
    </row>
    <row r="303" spans="2:5">
      <c r="B303" t="s">
        <v>763</v>
      </c>
      <c r="C303">
        <v>5</v>
      </c>
      <c r="D303">
        <v>2.5186000000000002</v>
      </c>
      <c r="E303">
        <v>2</v>
      </c>
    </row>
    <row r="304" spans="2:5">
      <c r="B304" t="s">
        <v>767</v>
      </c>
      <c r="C304">
        <v>5</v>
      </c>
      <c r="D304">
        <v>1.6358999999999999</v>
      </c>
      <c r="E304">
        <v>2</v>
      </c>
    </row>
    <row r="305" spans="2:10" s="23" customFormat="1"/>
    <row r="306" spans="2:10">
      <c r="B306" s="22" t="s">
        <v>324</v>
      </c>
      <c r="C306" s="22" t="s">
        <v>325</v>
      </c>
      <c r="D306" s="22" t="s">
        <v>326</v>
      </c>
      <c r="E306" s="22" t="s">
        <v>327</v>
      </c>
      <c r="I306" s="3" t="s">
        <v>803</v>
      </c>
      <c r="J306" s="3" t="s">
        <v>808</v>
      </c>
    </row>
    <row r="307" spans="2:10">
      <c r="B307" s="3" t="s">
        <v>342</v>
      </c>
      <c r="C307">
        <v>38</v>
      </c>
      <c r="D307">
        <v>0.7036</v>
      </c>
      <c r="E307">
        <v>3</v>
      </c>
      <c r="G307" s="24" t="s">
        <v>774</v>
      </c>
      <c r="H307" s="3" t="s">
        <v>778</v>
      </c>
      <c r="I307" s="3" t="s">
        <v>360</v>
      </c>
    </row>
    <row r="308" spans="2:10">
      <c r="B308" t="s">
        <v>345</v>
      </c>
      <c r="C308">
        <v>37</v>
      </c>
      <c r="D308">
        <v>0.66139999999999999</v>
      </c>
      <c r="E308">
        <v>3</v>
      </c>
      <c r="I308" s="3" t="s">
        <v>354</v>
      </c>
    </row>
    <row r="309" spans="2:10">
      <c r="B309" t="s">
        <v>782</v>
      </c>
      <c r="C309">
        <v>30</v>
      </c>
      <c r="E309">
        <v>3</v>
      </c>
      <c r="I309" s="3" t="s">
        <v>388</v>
      </c>
    </row>
    <row r="310" spans="2:10">
      <c r="B310" t="s">
        <v>360</v>
      </c>
      <c r="C310">
        <v>29</v>
      </c>
      <c r="D310">
        <v>0.59909999999999997</v>
      </c>
      <c r="E310">
        <v>3</v>
      </c>
      <c r="I310" s="3" t="s">
        <v>781</v>
      </c>
    </row>
    <row r="311" spans="2:10">
      <c r="B311" t="s">
        <v>363</v>
      </c>
      <c r="C311">
        <v>28</v>
      </c>
      <c r="D311">
        <v>0.69089999999999996</v>
      </c>
      <c r="E311">
        <v>3</v>
      </c>
      <c r="I311" s="3" t="s">
        <v>428</v>
      </c>
    </row>
    <row r="312" spans="2:10">
      <c r="B312" t="s">
        <v>367</v>
      </c>
      <c r="C312">
        <v>26</v>
      </c>
      <c r="D312">
        <v>0.38429999999999997</v>
      </c>
      <c r="E312">
        <v>3</v>
      </c>
      <c r="I312" t="s">
        <v>433</v>
      </c>
    </row>
    <row r="313" spans="2:10">
      <c r="B313" t="s">
        <v>374</v>
      </c>
      <c r="C313">
        <v>24</v>
      </c>
      <c r="D313">
        <v>0.34670000000000001</v>
      </c>
      <c r="E313">
        <v>3</v>
      </c>
      <c r="I313" t="s">
        <v>490</v>
      </c>
    </row>
    <row r="314" spans="2:10">
      <c r="B314" t="s">
        <v>382</v>
      </c>
      <c r="C314">
        <v>22</v>
      </c>
      <c r="D314">
        <v>0.76919999999999999</v>
      </c>
      <c r="E314">
        <v>3</v>
      </c>
      <c r="I314" s="3" t="s">
        <v>809</v>
      </c>
    </row>
    <row r="315" spans="2:10">
      <c r="B315" t="s">
        <v>387</v>
      </c>
      <c r="C315">
        <v>21</v>
      </c>
      <c r="D315">
        <v>0.76849999999999996</v>
      </c>
      <c r="E315">
        <v>3</v>
      </c>
    </row>
    <row r="316" spans="2:10">
      <c r="B316" t="s">
        <v>388</v>
      </c>
      <c r="C316">
        <v>20</v>
      </c>
      <c r="D316">
        <v>0.53559999999999997</v>
      </c>
      <c r="E316">
        <v>3</v>
      </c>
    </row>
    <row r="317" spans="2:10">
      <c r="B317" t="s">
        <v>390</v>
      </c>
      <c r="C317">
        <v>20</v>
      </c>
      <c r="D317">
        <v>0.3841</v>
      </c>
      <c r="E317">
        <v>3</v>
      </c>
    </row>
    <row r="318" spans="2:10">
      <c r="B318" t="s">
        <v>783</v>
      </c>
      <c r="C318">
        <v>19</v>
      </c>
      <c r="E318">
        <v>3</v>
      </c>
    </row>
    <row r="319" spans="2:10">
      <c r="B319" t="s">
        <v>402</v>
      </c>
      <c r="C319">
        <v>19</v>
      </c>
      <c r="D319">
        <v>0.51670000000000005</v>
      </c>
      <c r="E319">
        <v>3</v>
      </c>
    </row>
    <row r="320" spans="2:10">
      <c r="B320" t="s">
        <v>404</v>
      </c>
      <c r="C320">
        <v>19</v>
      </c>
      <c r="D320">
        <v>0.64859999999999995</v>
      </c>
      <c r="E320">
        <v>3</v>
      </c>
    </row>
    <row r="321" spans="2:5">
      <c r="B321" t="s">
        <v>781</v>
      </c>
      <c r="C321">
        <v>17</v>
      </c>
      <c r="E321">
        <v>3</v>
      </c>
    </row>
    <row r="322" spans="2:5">
      <c r="B322" t="s">
        <v>416</v>
      </c>
      <c r="C322">
        <v>17</v>
      </c>
      <c r="D322">
        <v>0.90500000000000003</v>
      </c>
      <c r="E322">
        <v>3</v>
      </c>
    </row>
    <row r="323" spans="2:5">
      <c r="B323" t="s">
        <v>425</v>
      </c>
      <c r="C323">
        <v>16</v>
      </c>
      <c r="D323">
        <v>0.51559999999999995</v>
      </c>
      <c r="E323">
        <v>3</v>
      </c>
    </row>
    <row r="324" spans="2:5">
      <c r="B324" t="s">
        <v>428</v>
      </c>
      <c r="C324">
        <v>16</v>
      </c>
      <c r="D324">
        <v>0.4773</v>
      </c>
      <c r="E324">
        <v>3</v>
      </c>
    </row>
    <row r="325" spans="2:5">
      <c r="B325" t="s">
        <v>430</v>
      </c>
      <c r="C325">
        <v>16</v>
      </c>
      <c r="D325">
        <v>0.31780000000000003</v>
      </c>
      <c r="E325">
        <v>3</v>
      </c>
    </row>
    <row r="326" spans="2:5">
      <c r="B326" s="3" t="s">
        <v>433</v>
      </c>
      <c r="C326">
        <v>15</v>
      </c>
      <c r="D326">
        <v>0.93030000000000002</v>
      </c>
      <c r="E326">
        <v>3</v>
      </c>
    </row>
    <row r="327" spans="2:5">
      <c r="B327" t="s">
        <v>437</v>
      </c>
      <c r="C327">
        <v>15</v>
      </c>
      <c r="D327">
        <v>0.439</v>
      </c>
      <c r="E327">
        <v>3</v>
      </c>
    </row>
    <row r="328" spans="2:5">
      <c r="B328" t="s">
        <v>438</v>
      </c>
      <c r="C328">
        <v>15</v>
      </c>
      <c r="D328">
        <v>0.63180000000000003</v>
      </c>
      <c r="E328">
        <v>3</v>
      </c>
    </row>
    <row r="329" spans="2:5">
      <c r="B329" t="s">
        <v>470</v>
      </c>
      <c r="C329">
        <v>13</v>
      </c>
      <c r="D329">
        <v>0.28110000000000002</v>
      </c>
      <c r="E329">
        <v>3</v>
      </c>
    </row>
    <row r="330" spans="2:5">
      <c r="B330" t="s">
        <v>796</v>
      </c>
      <c r="C330">
        <v>13</v>
      </c>
      <c r="E330">
        <v>3</v>
      </c>
    </row>
    <row r="331" spans="2:5">
      <c r="B331" t="s">
        <v>471</v>
      </c>
      <c r="C331">
        <v>13</v>
      </c>
      <c r="D331">
        <v>0.38440000000000002</v>
      </c>
      <c r="E331">
        <v>3</v>
      </c>
    </row>
    <row r="332" spans="2:5">
      <c r="B332" t="s">
        <v>791</v>
      </c>
      <c r="C332">
        <v>12</v>
      </c>
      <c r="E332">
        <v>3</v>
      </c>
    </row>
    <row r="333" spans="2:5" ht="13.75" customHeight="1">
      <c r="B333" t="s">
        <v>490</v>
      </c>
      <c r="C333">
        <v>12</v>
      </c>
      <c r="D333">
        <v>0.53420000000000001</v>
      </c>
      <c r="E333">
        <v>3</v>
      </c>
    </row>
    <row r="334" spans="2:5">
      <c r="B334" t="s">
        <v>501</v>
      </c>
      <c r="C334">
        <v>11</v>
      </c>
      <c r="D334">
        <v>1.528</v>
      </c>
      <c r="E334">
        <v>3</v>
      </c>
    </row>
    <row r="335" spans="2:5">
      <c r="B335" t="s">
        <v>510</v>
      </c>
      <c r="C335">
        <v>11</v>
      </c>
      <c r="D335">
        <v>0.49080000000000001</v>
      </c>
      <c r="E335">
        <v>3</v>
      </c>
    </row>
    <row r="336" spans="2:5">
      <c r="B336" t="s">
        <v>512</v>
      </c>
      <c r="C336">
        <v>11</v>
      </c>
      <c r="D336">
        <v>0.49759999999999999</v>
      </c>
      <c r="E336">
        <v>3</v>
      </c>
    </row>
    <row r="337" spans="2:5">
      <c r="B337" t="s">
        <v>518</v>
      </c>
      <c r="C337">
        <v>10</v>
      </c>
      <c r="D337">
        <v>0.66710000000000003</v>
      </c>
      <c r="E337">
        <v>3</v>
      </c>
    </row>
    <row r="338" spans="2:5">
      <c r="B338" t="s">
        <v>525</v>
      </c>
      <c r="C338">
        <v>10</v>
      </c>
      <c r="D338">
        <v>0.72799999999999998</v>
      </c>
      <c r="E338">
        <v>3</v>
      </c>
    </row>
    <row r="339" spans="2:5">
      <c r="B339" t="s">
        <v>529</v>
      </c>
      <c r="C339">
        <v>10</v>
      </c>
      <c r="D339">
        <v>1.5751999999999999</v>
      </c>
      <c r="E339">
        <v>3</v>
      </c>
    </row>
    <row r="340" spans="2:5">
      <c r="B340" t="s">
        <v>532</v>
      </c>
      <c r="C340">
        <v>10</v>
      </c>
      <c r="D340">
        <v>0.52800000000000002</v>
      </c>
      <c r="E340">
        <v>3</v>
      </c>
    </row>
    <row r="341" spans="2:5">
      <c r="B341" t="s">
        <v>798</v>
      </c>
      <c r="C341">
        <v>10</v>
      </c>
      <c r="E341">
        <v>3</v>
      </c>
    </row>
    <row r="342" spans="2:5">
      <c r="B342" t="s">
        <v>533</v>
      </c>
      <c r="C342">
        <v>10</v>
      </c>
      <c r="D342">
        <v>1.2475000000000001</v>
      </c>
      <c r="E342">
        <v>3</v>
      </c>
    </row>
    <row r="343" spans="2:5">
      <c r="B343" t="s">
        <v>534</v>
      </c>
      <c r="C343">
        <v>10</v>
      </c>
      <c r="D343">
        <v>0.68510000000000004</v>
      </c>
      <c r="E343">
        <v>3</v>
      </c>
    </row>
    <row r="344" spans="2:5">
      <c r="B344" t="s">
        <v>536</v>
      </c>
      <c r="C344">
        <v>10</v>
      </c>
      <c r="D344">
        <v>0.7923</v>
      </c>
      <c r="E344">
        <v>3</v>
      </c>
    </row>
    <row r="345" spans="2:5">
      <c r="B345" t="s">
        <v>537</v>
      </c>
      <c r="C345">
        <v>10</v>
      </c>
      <c r="D345">
        <v>0.53749999999999998</v>
      </c>
      <c r="E345">
        <v>3</v>
      </c>
    </row>
    <row r="346" spans="2:5">
      <c r="B346" t="s">
        <v>539</v>
      </c>
      <c r="C346">
        <v>10</v>
      </c>
      <c r="D346">
        <v>0.54890000000000005</v>
      </c>
      <c r="E346">
        <v>3</v>
      </c>
    </row>
    <row r="347" spans="2:5">
      <c r="B347" t="s">
        <v>548</v>
      </c>
      <c r="C347">
        <v>9</v>
      </c>
      <c r="D347">
        <v>0.64900000000000002</v>
      </c>
      <c r="E347">
        <v>3</v>
      </c>
    </row>
    <row r="348" spans="2:5">
      <c r="B348" t="s">
        <v>549</v>
      </c>
      <c r="C348">
        <v>9</v>
      </c>
      <c r="D348">
        <v>0.73480000000000001</v>
      </c>
      <c r="E348">
        <v>3</v>
      </c>
    </row>
    <row r="349" spans="2:5">
      <c r="B349" t="s">
        <v>557</v>
      </c>
      <c r="C349">
        <v>9</v>
      </c>
      <c r="D349">
        <v>0.29559999999999997</v>
      </c>
      <c r="E349">
        <v>3</v>
      </c>
    </row>
    <row r="350" spans="2:5">
      <c r="B350" t="s">
        <v>570</v>
      </c>
      <c r="C350">
        <v>9</v>
      </c>
      <c r="D350">
        <v>0.58989999999999998</v>
      </c>
      <c r="E350">
        <v>3</v>
      </c>
    </row>
    <row r="351" spans="2:5">
      <c r="B351" t="s">
        <v>571</v>
      </c>
      <c r="C351">
        <v>9</v>
      </c>
      <c r="D351">
        <v>0.50060000000000004</v>
      </c>
      <c r="E351">
        <v>3</v>
      </c>
    </row>
    <row r="352" spans="2:5">
      <c r="B352" t="s">
        <v>797</v>
      </c>
      <c r="C352">
        <v>9</v>
      </c>
      <c r="E352">
        <v>3</v>
      </c>
    </row>
    <row r="353" spans="2:5">
      <c r="B353" t="s">
        <v>581</v>
      </c>
      <c r="C353">
        <v>8</v>
      </c>
      <c r="D353">
        <v>0.59330000000000005</v>
      </c>
      <c r="E353">
        <v>3</v>
      </c>
    </row>
    <row r="354" spans="2:5">
      <c r="B354" t="s">
        <v>587</v>
      </c>
      <c r="C354">
        <v>8</v>
      </c>
      <c r="D354">
        <v>1.159</v>
      </c>
      <c r="E354">
        <v>3</v>
      </c>
    </row>
    <row r="355" spans="2:5">
      <c r="B355" t="s">
        <v>588</v>
      </c>
      <c r="C355">
        <v>8</v>
      </c>
      <c r="D355">
        <v>0.60809999999999997</v>
      </c>
      <c r="E355">
        <v>3</v>
      </c>
    </row>
    <row r="356" spans="2:5">
      <c r="B356" t="s">
        <v>591</v>
      </c>
      <c r="C356">
        <v>8</v>
      </c>
      <c r="D356">
        <v>1.8714</v>
      </c>
      <c r="E356">
        <v>3</v>
      </c>
    </row>
    <row r="357" spans="2:5">
      <c r="B357" t="s">
        <v>592</v>
      </c>
      <c r="C357">
        <v>8</v>
      </c>
      <c r="D357">
        <v>0.51439999999999997</v>
      </c>
      <c r="E357">
        <v>3</v>
      </c>
    </row>
    <row r="358" spans="2:5">
      <c r="B358" t="s">
        <v>597</v>
      </c>
      <c r="C358">
        <v>8</v>
      </c>
      <c r="D358">
        <v>0.84770000000000001</v>
      </c>
      <c r="E358">
        <v>3</v>
      </c>
    </row>
    <row r="359" spans="2:5">
      <c r="B359" t="s">
        <v>600</v>
      </c>
      <c r="C359">
        <v>8</v>
      </c>
      <c r="D359">
        <v>1.2335</v>
      </c>
      <c r="E359">
        <v>3</v>
      </c>
    </row>
    <row r="360" spans="2:5">
      <c r="B360" t="s">
        <v>600</v>
      </c>
      <c r="C360">
        <v>8</v>
      </c>
      <c r="D360">
        <v>0.76219999999999999</v>
      </c>
      <c r="E360">
        <v>3</v>
      </c>
    </row>
    <row r="361" spans="2:5">
      <c r="B361" t="s">
        <v>605</v>
      </c>
      <c r="C361">
        <v>8</v>
      </c>
      <c r="D361">
        <v>0.71299999999999997</v>
      </c>
      <c r="E361">
        <v>3</v>
      </c>
    </row>
    <row r="362" spans="2:5">
      <c r="B362" t="s">
        <v>607</v>
      </c>
      <c r="C362">
        <v>8</v>
      </c>
      <c r="D362">
        <v>0.54079999999999995</v>
      </c>
      <c r="E362">
        <v>3</v>
      </c>
    </row>
    <row r="363" spans="2:5">
      <c r="B363" t="s">
        <v>609</v>
      </c>
      <c r="C363">
        <v>8</v>
      </c>
      <c r="D363">
        <v>0.98450000000000004</v>
      </c>
      <c r="E363">
        <v>3</v>
      </c>
    </row>
    <row r="364" spans="2:5">
      <c r="B364" t="s">
        <v>616</v>
      </c>
      <c r="C364">
        <v>7</v>
      </c>
      <c r="D364">
        <v>1.1149</v>
      </c>
      <c r="E364">
        <v>3</v>
      </c>
    </row>
    <row r="365" spans="2:5">
      <c r="B365" t="s">
        <v>617</v>
      </c>
      <c r="C365">
        <v>7</v>
      </c>
      <c r="D365">
        <v>0.50609999999999999</v>
      </c>
      <c r="E365">
        <v>3</v>
      </c>
    </row>
    <row r="366" spans="2:5">
      <c r="B366" t="s">
        <v>629</v>
      </c>
      <c r="C366">
        <v>7</v>
      </c>
      <c r="D366">
        <v>0.57679999999999998</v>
      </c>
      <c r="E366">
        <v>3</v>
      </c>
    </row>
    <row r="367" spans="2:5">
      <c r="B367" t="s">
        <v>630</v>
      </c>
      <c r="C367">
        <v>7</v>
      </c>
      <c r="D367">
        <v>0.7722</v>
      </c>
      <c r="E367">
        <v>3</v>
      </c>
    </row>
    <row r="368" spans="2:5">
      <c r="B368" t="s">
        <v>634</v>
      </c>
      <c r="C368">
        <v>7</v>
      </c>
      <c r="D368">
        <v>0.70279999999999998</v>
      </c>
      <c r="E368">
        <v>3</v>
      </c>
    </row>
    <row r="369" spans="2:5">
      <c r="B369" t="s">
        <v>642</v>
      </c>
      <c r="C369">
        <v>7</v>
      </c>
      <c r="D369">
        <v>0.47010000000000002</v>
      </c>
      <c r="E369">
        <v>3</v>
      </c>
    </row>
    <row r="370" spans="2:5">
      <c r="B370" t="s">
        <v>643</v>
      </c>
      <c r="C370">
        <v>7</v>
      </c>
      <c r="D370">
        <v>0.65890000000000004</v>
      </c>
      <c r="E370">
        <v>3</v>
      </c>
    </row>
    <row r="371" spans="2:5">
      <c r="B371" t="s">
        <v>652</v>
      </c>
      <c r="C371">
        <v>7</v>
      </c>
      <c r="D371">
        <v>0.84989999999999999</v>
      </c>
      <c r="E371">
        <v>3</v>
      </c>
    </row>
    <row r="372" spans="2:5">
      <c r="B372" t="s">
        <v>656</v>
      </c>
      <c r="C372">
        <v>7</v>
      </c>
      <c r="D372">
        <v>1.3717999999999999</v>
      </c>
      <c r="E372">
        <v>3</v>
      </c>
    </row>
    <row r="373" spans="2:5">
      <c r="B373" t="s">
        <v>661</v>
      </c>
      <c r="C373">
        <v>6</v>
      </c>
      <c r="D373">
        <v>1.3461000000000001</v>
      </c>
      <c r="E373">
        <v>3</v>
      </c>
    </row>
    <row r="374" spans="2:5">
      <c r="B374" t="s">
        <v>663</v>
      </c>
      <c r="C374">
        <v>6</v>
      </c>
      <c r="D374">
        <v>2.1429</v>
      </c>
      <c r="E374">
        <v>3</v>
      </c>
    </row>
    <row r="375" spans="2:5">
      <c r="B375" t="s">
        <v>664</v>
      </c>
      <c r="C375">
        <v>6</v>
      </c>
      <c r="D375">
        <v>0.62909999999999999</v>
      </c>
      <c r="E375">
        <v>3</v>
      </c>
    </row>
    <row r="376" spans="2:5">
      <c r="B376" t="s">
        <v>665</v>
      </c>
      <c r="C376">
        <v>6</v>
      </c>
      <c r="D376">
        <v>0.8256</v>
      </c>
      <c r="E376">
        <v>3</v>
      </c>
    </row>
    <row r="377" spans="2:5">
      <c r="B377" t="s">
        <v>666</v>
      </c>
      <c r="C377">
        <v>6</v>
      </c>
      <c r="D377">
        <v>0.51219999999999999</v>
      </c>
      <c r="E377">
        <v>3</v>
      </c>
    </row>
    <row r="378" spans="2:5">
      <c r="B378" t="s">
        <v>667</v>
      </c>
      <c r="C378">
        <v>6</v>
      </c>
      <c r="D378">
        <v>1.1171</v>
      </c>
      <c r="E378">
        <v>3</v>
      </c>
    </row>
    <row r="379" spans="2:5">
      <c r="B379" t="s">
        <v>674</v>
      </c>
      <c r="C379">
        <v>6</v>
      </c>
      <c r="D379">
        <v>0.97850000000000004</v>
      </c>
      <c r="E379">
        <v>3</v>
      </c>
    </row>
    <row r="380" spans="2:5">
      <c r="B380" t="s">
        <v>786</v>
      </c>
      <c r="C380">
        <v>6</v>
      </c>
      <c r="E380">
        <v>3</v>
      </c>
    </row>
    <row r="381" spans="2:5">
      <c r="B381" t="s">
        <v>679</v>
      </c>
      <c r="C381">
        <v>6</v>
      </c>
      <c r="D381">
        <v>0.68110000000000004</v>
      </c>
      <c r="E381">
        <v>3</v>
      </c>
    </row>
    <row r="382" spans="2:5">
      <c r="B382" t="s">
        <v>685</v>
      </c>
      <c r="C382">
        <v>6</v>
      </c>
      <c r="D382">
        <v>0.78839999999999999</v>
      </c>
      <c r="E382">
        <v>3</v>
      </c>
    </row>
    <row r="383" spans="2:5">
      <c r="B383" t="s">
        <v>687</v>
      </c>
      <c r="C383">
        <v>6</v>
      </c>
      <c r="D383">
        <v>0.96319999999999995</v>
      </c>
      <c r="E383">
        <v>3</v>
      </c>
    </row>
    <row r="384" spans="2:5">
      <c r="B384" t="s">
        <v>688</v>
      </c>
      <c r="C384">
        <v>6</v>
      </c>
      <c r="D384">
        <v>0.48220000000000002</v>
      </c>
      <c r="E384">
        <v>3</v>
      </c>
    </row>
    <row r="385" spans="2:5">
      <c r="B385" t="s">
        <v>694</v>
      </c>
      <c r="C385">
        <v>6</v>
      </c>
      <c r="D385">
        <v>0.6119</v>
      </c>
      <c r="E385">
        <v>3</v>
      </c>
    </row>
    <row r="386" spans="2:5">
      <c r="B386" t="s">
        <v>699</v>
      </c>
      <c r="C386">
        <v>6</v>
      </c>
      <c r="D386">
        <v>0.66849999999999998</v>
      </c>
      <c r="E386">
        <v>3</v>
      </c>
    </row>
    <row r="387" spans="2:5">
      <c r="B387" t="s">
        <v>700</v>
      </c>
      <c r="C387">
        <v>6</v>
      </c>
      <c r="D387">
        <v>0.9002</v>
      </c>
      <c r="E387">
        <v>3</v>
      </c>
    </row>
    <row r="388" spans="2:5">
      <c r="B388" t="s">
        <v>702</v>
      </c>
      <c r="C388">
        <v>6</v>
      </c>
      <c r="D388">
        <v>0.84</v>
      </c>
      <c r="E388">
        <v>3</v>
      </c>
    </row>
    <row r="389" spans="2:5">
      <c r="B389" t="s">
        <v>711</v>
      </c>
      <c r="C389">
        <v>5</v>
      </c>
      <c r="D389">
        <v>1.2074</v>
      </c>
      <c r="E389">
        <v>3</v>
      </c>
    </row>
    <row r="390" spans="2:5">
      <c r="B390" t="s">
        <v>712</v>
      </c>
      <c r="C390">
        <v>5</v>
      </c>
      <c r="D390">
        <v>1.7216</v>
      </c>
      <c r="E390">
        <v>3</v>
      </c>
    </row>
    <row r="391" spans="2:5">
      <c r="B391" t="s">
        <v>719</v>
      </c>
      <c r="C391">
        <v>5</v>
      </c>
      <c r="D391">
        <v>1.1091</v>
      </c>
      <c r="E391">
        <v>3</v>
      </c>
    </row>
    <row r="392" spans="2:5">
      <c r="B392" t="s">
        <v>720</v>
      </c>
      <c r="C392">
        <v>5</v>
      </c>
      <c r="D392">
        <v>1.2369000000000001</v>
      </c>
      <c r="E392">
        <v>3</v>
      </c>
    </row>
    <row r="393" spans="2:5">
      <c r="B393" t="s">
        <v>722</v>
      </c>
      <c r="C393">
        <v>5</v>
      </c>
      <c r="D393">
        <v>0.83040000000000003</v>
      </c>
      <c r="E393">
        <v>3</v>
      </c>
    </row>
    <row r="394" spans="2:5">
      <c r="B394" t="s">
        <v>738</v>
      </c>
      <c r="C394">
        <v>5</v>
      </c>
      <c r="D394">
        <v>0.89500000000000002</v>
      </c>
      <c r="E394">
        <v>3</v>
      </c>
    </row>
    <row r="395" spans="2:5">
      <c r="B395" t="s">
        <v>739</v>
      </c>
      <c r="C395">
        <v>5</v>
      </c>
      <c r="D395">
        <v>0.96220000000000006</v>
      </c>
      <c r="E395">
        <v>3</v>
      </c>
    </row>
    <row r="396" spans="2:5">
      <c r="B396" t="s">
        <v>746</v>
      </c>
      <c r="C396">
        <v>5</v>
      </c>
      <c r="D396">
        <v>0.9738</v>
      </c>
      <c r="E396">
        <v>3</v>
      </c>
    </row>
    <row r="397" spans="2:5">
      <c r="B397" t="s">
        <v>754</v>
      </c>
      <c r="C397">
        <v>5</v>
      </c>
      <c r="D397">
        <v>0.92320000000000002</v>
      </c>
      <c r="E397">
        <v>3</v>
      </c>
    </row>
    <row r="398" spans="2:5">
      <c r="B398" t="s">
        <v>758</v>
      </c>
      <c r="C398">
        <v>5</v>
      </c>
      <c r="D398">
        <v>0.89549999999999996</v>
      </c>
      <c r="E398">
        <v>3</v>
      </c>
    </row>
    <row r="399" spans="2:5">
      <c r="B399" t="s">
        <v>759</v>
      </c>
      <c r="C399">
        <v>5</v>
      </c>
      <c r="D399">
        <v>1.1886000000000001</v>
      </c>
      <c r="E399">
        <v>3</v>
      </c>
    </row>
    <row r="400" spans="2:5">
      <c r="B400" t="s">
        <v>762</v>
      </c>
      <c r="C400">
        <v>5</v>
      </c>
      <c r="D400">
        <v>0.72629999999999995</v>
      </c>
      <c r="E400">
        <v>3</v>
      </c>
    </row>
    <row r="401" spans="2:11">
      <c r="B401" t="s">
        <v>764</v>
      </c>
      <c r="C401">
        <v>5</v>
      </c>
      <c r="D401">
        <v>0.91449999999999998</v>
      </c>
      <c r="E401">
        <v>3</v>
      </c>
    </row>
    <row r="402" spans="2:11" s="23" customFormat="1" ht="13.75" customHeight="1"/>
    <row r="403" spans="2:11">
      <c r="B403" s="22" t="s">
        <v>324</v>
      </c>
      <c r="C403" s="22" t="s">
        <v>325</v>
      </c>
      <c r="D403" s="22" t="s">
        <v>326</v>
      </c>
      <c r="E403" s="22" t="s">
        <v>327</v>
      </c>
    </row>
    <row r="404" spans="2:11">
      <c r="B404" t="s">
        <v>332</v>
      </c>
      <c r="C404">
        <v>69</v>
      </c>
      <c r="D404">
        <v>0.28889999999999999</v>
      </c>
      <c r="E404">
        <v>4</v>
      </c>
    </row>
    <row r="405" spans="2:11">
      <c r="B405" s="3" t="s">
        <v>335</v>
      </c>
      <c r="C405">
        <v>53</v>
      </c>
      <c r="D405">
        <v>0.77769999999999995</v>
      </c>
      <c r="E405">
        <v>4</v>
      </c>
    </row>
    <row r="406" spans="2:11">
      <c r="B406" s="3" t="s">
        <v>339</v>
      </c>
      <c r="C406">
        <v>41</v>
      </c>
      <c r="D406">
        <v>0.77600000000000002</v>
      </c>
      <c r="E406">
        <v>4</v>
      </c>
    </row>
    <row r="407" spans="2:11">
      <c r="B407" t="s">
        <v>348</v>
      </c>
      <c r="C407">
        <v>36</v>
      </c>
      <c r="D407">
        <v>0.42849999999999999</v>
      </c>
      <c r="E407">
        <v>4</v>
      </c>
      <c r="J407" s="3" t="s">
        <v>803</v>
      </c>
      <c r="K407" s="3" t="s">
        <v>802</v>
      </c>
    </row>
    <row r="408" spans="2:11">
      <c r="B408" t="s">
        <v>352</v>
      </c>
      <c r="C408">
        <v>32</v>
      </c>
      <c r="D408">
        <v>0.91049999999999998</v>
      </c>
      <c r="E408">
        <v>4</v>
      </c>
      <c r="H408" s="24" t="s">
        <v>775</v>
      </c>
      <c r="I408" s="3" t="s">
        <v>779</v>
      </c>
      <c r="J408" s="3" t="s">
        <v>332</v>
      </c>
    </row>
    <row r="409" spans="2:11">
      <c r="B409" s="3" t="s">
        <v>358</v>
      </c>
      <c r="C409">
        <v>29</v>
      </c>
      <c r="D409">
        <v>0.82250000000000001</v>
      </c>
      <c r="E409">
        <v>4</v>
      </c>
      <c r="J409" t="s">
        <v>358</v>
      </c>
    </row>
    <row r="410" spans="2:11">
      <c r="B410" t="s">
        <v>361</v>
      </c>
      <c r="C410">
        <v>29</v>
      </c>
      <c r="D410">
        <v>0.34310000000000002</v>
      </c>
      <c r="E410">
        <v>4</v>
      </c>
      <c r="J410" t="s">
        <v>788</v>
      </c>
    </row>
    <row r="411" spans="2:11">
      <c r="B411" s="3" t="s">
        <v>788</v>
      </c>
      <c r="C411">
        <v>27</v>
      </c>
      <c r="E411">
        <v>4</v>
      </c>
      <c r="J411" t="s">
        <v>448</v>
      </c>
      <c r="K411" t="s">
        <v>500</v>
      </c>
    </row>
    <row r="412" spans="2:11">
      <c r="B412" t="s">
        <v>366</v>
      </c>
      <c r="C412">
        <v>26</v>
      </c>
      <c r="D412">
        <v>0.37109999999999999</v>
      </c>
      <c r="E412">
        <v>4</v>
      </c>
      <c r="J412" t="s">
        <v>449</v>
      </c>
    </row>
    <row r="413" spans="2:11">
      <c r="B413" t="s">
        <v>371</v>
      </c>
      <c r="C413">
        <v>25</v>
      </c>
      <c r="D413">
        <v>0.45269999999999999</v>
      </c>
      <c r="E413">
        <v>4</v>
      </c>
    </row>
    <row r="414" spans="2:11">
      <c r="B414" t="s">
        <v>375</v>
      </c>
      <c r="C414">
        <v>23</v>
      </c>
      <c r="D414">
        <v>0.44740000000000002</v>
      </c>
      <c r="E414">
        <v>4</v>
      </c>
    </row>
    <row r="415" spans="2:11">
      <c r="B415" t="s">
        <v>381</v>
      </c>
      <c r="C415">
        <v>22</v>
      </c>
      <c r="D415">
        <v>0.26669999999999999</v>
      </c>
      <c r="E415">
        <v>4</v>
      </c>
    </row>
    <row r="416" spans="2:11">
      <c r="B416" t="s">
        <v>384</v>
      </c>
      <c r="C416">
        <v>22</v>
      </c>
      <c r="D416">
        <v>0.55120000000000002</v>
      </c>
      <c r="E416">
        <v>4</v>
      </c>
    </row>
    <row r="417" spans="2:5">
      <c r="B417" t="s">
        <v>393</v>
      </c>
      <c r="C417">
        <v>20</v>
      </c>
      <c r="D417">
        <v>0.61629999999999996</v>
      </c>
      <c r="E417">
        <v>4</v>
      </c>
    </row>
    <row r="418" spans="2:5">
      <c r="B418" t="s">
        <v>397</v>
      </c>
      <c r="C418">
        <v>19</v>
      </c>
      <c r="D418">
        <v>0.87580000000000002</v>
      </c>
      <c r="E418">
        <v>4</v>
      </c>
    </row>
    <row r="419" spans="2:5">
      <c r="B419" t="s">
        <v>785</v>
      </c>
      <c r="C419">
        <v>19</v>
      </c>
      <c r="E419">
        <v>4</v>
      </c>
    </row>
    <row r="420" spans="2:5">
      <c r="B420" t="s">
        <v>400</v>
      </c>
      <c r="C420">
        <v>19</v>
      </c>
      <c r="D420">
        <v>1.0176000000000001</v>
      </c>
      <c r="E420">
        <v>4</v>
      </c>
    </row>
    <row r="421" spans="2:5">
      <c r="B421" t="s">
        <v>405</v>
      </c>
      <c r="C421">
        <v>18</v>
      </c>
      <c r="D421">
        <v>1.0521</v>
      </c>
      <c r="E421">
        <v>4</v>
      </c>
    </row>
    <row r="422" spans="2:5">
      <c r="B422" t="s">
        <v>414</v>
      </c>
      <c r="C422">
        <v>17</v>
      </c>
      <c r="D422">
        <v>0.6099</v>
      </c>
      <c r="E422">
        <v>4</v>
      </c>
    </row>
    <row r="423" spans="2:5">
      <c r="B423" t="s">
        <v>423</v>
      </c>
      <c r="C423">
        <v>16</v>
      </c>
      <c r="D423">
        <v>0.43619999999999998</v>
      </c>
      <c r="E423">
        <v>4</v>
      </c>
    </row>
    <row r="424" spans="2:5">
      <c r="B424" t="s">
        <v>442</v>
      </c>
      <c r="C424">
        <v>15</v>
      </c>
      <c r="D424">
        <v>0.30659999999999998</v>
      </c>
      <c r="E424">
        <v>4</v>
      </c>
    </row>
    <row r="425" spans="2:5">
      <c r="B425" s="3" t="s">
        <v>448</v>
      </c>
      <c r="C425">
        <v>14</v>
      </c>
      <c r="D425">
        <v>0.50249999999999995</v>
      </c>
      <c r="E425">
        <v>4</v>
      </c>
    </row>
    <row r="426" spans="2:5">
      <c r="B426" s="3" t="s">
        <v>449</v>
      </c>
      <c r="C426">
        <v>14</v>
      </c>
      <c r="D426">
        <v>1.0322</v>
      </c>
      <c r="E426">
        <v>4</v>
      </c>
    </row>
    <row r="427" spans="2:5">
      <c r="B427" t="s">
        <v>454</v>
      </c>
      <c r="C427">
        <v>14</v>
      </c>
      <c r="D427">
        <v>0.74719999999999998</v>
      </c>
      <c r="E427">
        <v>4</v>
      </c>
    </row>
    <row r="428" spans="2:5">
      <c r="B428" t="s">
        <v>460</v>
      </c>
      <c r="C428">
        <v>13</v>
      </c>
      <c r="D428">
        <v>0.43340000000000001</v>
      </c>
      <c r="E428">
        <v>4</v>
      </c>
    </row>
    <row r="429" spans="2:5">
      <c r="B429" t="s">
        <v>463</v>
      </c>
      <c r="C429">
        <v>13</v>
      </c>
      <c r="D429">
        <v>0.76170000000000004</v>
      </c>
      <c r="E429">
        <v>4</v>
      </c>
    </row>
    <row r="430" spans="2:5">
      <c r="B430" t="s">
        <v>480</v>
      </c>
      <c r="C430">
        <v>12</v>
      </c>
      <c r="D430">
        <v>0.46829999999999999</v>
      </c>
      <c r="E430">
        <v>4</v>
      </c>
    </row>
    <row r="431" spans="2:5">
      <c r="B431" t="s">
        <v>483</v>
      </c>
      <c r="C431">
        <v>12</v>
      </c>
      <c r="D431">
        <v>1.1422000000000001</v>
      </c>
      <c r="E431">
        <v>4</v>
      </c>
    </row>
    <row r="432" spans="2:5">
      <c r="B432" t="s">
        <v>486</v>
      </c>
      <c r="C432">
        <v>12</v>
      </c>
      <c r="D432">
        <v>0.37909999999999999</v>
      </c>
      <c r="E432">
        <v>4</v>
      </c>
    </row>
    <row r="433" spans="2:5">
      <c r="B433" t="s">
        <v>488</v>
      </c>
      <c r="C433">
        <v>12</v>
      </c>
      <c r="D433">
        <v>0.66379999999999995</v>
      </c>
      <c r="E433">
        <v>4</v>
      </c>
    </row>
    <row r="434" spans="2:5">
      <c r="B434" t="s">
        <v>495</v>
      </c>
      <c r="C434">
        <v>11</v>
      </c>
      <c r="D434">
        <v>0.67049999999999998</v>
      </c>
      <c r="E434">
        <v>4</v>
      </c>
    </row>
    <row r="435" spans="2:5">
      <c r="B435" s="3" t="s">
        <v>500</v>
      </c>
      <c r="C435">
        <v>11</v>
      </c>
      <c r="D435">
        <v>0.57130000000000003</v>
      </c>
      <c r="E435">
        <v>4</v>
      </c>
    </row>
    <row r="436" spans="2:5">
      <c r="B436" s="3" t="s">
        <v>789</v>
      </c>
      <c r="C436">
        <v>11</v>
      </c>
      <c r="E436">
        <v>4</v>
      </c>
    </row>
    <row r="437" spans="2:5">
      <c r="B437" t="s">
        <v>506</v>
      </c>
      <c r="C437">
        <v>11</v>
      </c>
      <c r="D437">
        <v>0.53110000000000002</v>
      </c>
      <c r="E437">
        <v>4</v>
      </c>
    </row>
    <row r="438" spans="2:5">
      <c r="B438" t="s">
        <v>508</v>
      </c>
      <c r="C438">
        <v>11</v>
      </c>
      <c r="D438">
        <v>0.99270000000000003</v>
      </c>
      <c r="E438">
        <v>4</v>
      </c>
    </row>
    <row r="439" spans="2:5">
      <c r="B439" t="s">
        <v>787</v>
      </c>
      <c r="C439">
        <v>10</v>
      </c>
      <c r="E439">
        <v>4</v>
      </c>
    </row>
    <row r="440" spans="2:5">
      <c r="B440" t="s">
        <v>526</v>
      </c>
      <c r="C440">
        <v>10</v>
      </c>
      <c r="D440">
        <v>0.48849999999999999</v>
      </c>
      <c r="E440">
        <v>4</v>
      </c>
    </row>
    <row r="441" spans="2:5">
      <c r="B441" t="s">
        <v>546</v>
      </c>
      <c r="C441">
        <v>9</v>
      </c>
      <c r="D441">
        <v>1.1886000000000001</v>
      </c>
      <c r="E441">
        <v>4</v>
      </c>
    </row>
    <row r="442" spans="2:5">
      <c r="B442" t="s">
        <v>561</v>
      </c>
      <c r="C442">
        <v>9</v>
      </c>
      <c r="D442">
        <v>0.4506</v>
      </c>
      <c r="E442">
        <v>4</v>
      </c>
    </row>
    <row r="443" spans="2:5">
      <c r="B443" t="s">
        <v>565</v>
      </c>
      <c r="C443">
        <v>9</v>
      </c>
      <c r="D443">
        <v>0.59840000000000004</v>
      </c>
      <c r="E443">
        <v>4</v>
      </c>
    </row>
    <row r="444" spans="2:5">
      <c r="B444" t="s">
        <v>578</v>
      </c>
      <c r="C444">
        <v>8</v>
      </c>
      <c r="D444">
        <v>1.4093</v>
      </c>
      <c r="E444">
        <v>4</v>
      </c>
    </row>
    <row r="445" spans="2:5">
      <c r="B445" t="s">
        <v>582</v>
      </c>
      <c r="C445">
        <v>8</v>
      </c>
      <c r="D445">
        <v>0.41170000000000001</v>
      </c>
      <c r="E445">
        <v>4</v>
      </c>
    </row>
    <row r="446" spans="2:5">
      <c r="B446" t="s">
        <v>586</v>
      </c>
      <c r="C446">
        <v>8</v>
      </c>
      <c r="D446">
        <v>1.1484000000000001</v>
      </c>
      <c r="E446">
        <v>4</v>
      </c>
    </row>
    <row r="447" spans="2:5">
      <c r="B447" t="s">
        <v>589</v>
      </c>
      <c r="C447">
        <v>8</v>
      </c>
      <c r="D447">
        <v>1.6152</v>
      </c>
      <c r="E447">
        <v>4</v>
      </c>
    </row>
    <row r="448" spans="2:5">
      <c r="B448" t="s">
        <v>792</v>
      </c>
      <c r="C448">
        <v>8</v>
      </c>
      <c r="E448">
        <v>4</v>
      </c>
    </row>
    <row r="449" spans="2:5">
      <c r="B449" t="s">
        <v>606</v>
      </c>
      <c r="C449">
        <v>8</v>
      </c>
      <c r="D449">
        <v>1.5436000000000001</v>
      </c>
      <c r="E449">
        <v>4</v>
      </c>
    </row>
    <row r="450" spans="2:5">
      <c r="B450" t="s">
        <v>613</v>
      </c>
      <c r="C450">
        <v>8</v>
      </c>
      <c r="D450">
        <v>1.2070000000000001</v>
      </c>
      <c r="E450">
        <v>4</v>
      </c>
    </row>
    <row r="451" spans="2:5">
      <c r="B451" t="s">
        <v>621</v>
      </c>
      <c r="C451">
        <v>7</v>
      </c>
      <c r="D451">
        <v>0.45440000000000003</v>
      </c>
      <c r="E451">
        <v>4</v>
      </c>
    </row>
    <row r="452" spans="2:5">
      <c r="B452" t="s">
        <v>625</v>
      </c>
      <c r="C452">
        <v>7</v>
      </c>
      <c r="D452">
        <v>0.86170000000000002</v>
      </c>
      <c r="E452">
        <v>4</v>
      </c>
    </row>
    <row r="453" spans="2:5">
      <c r="B453" t="s">
        <v>626</v>
      </c>
      <c r="C453">
        <v>7</v>
      </c>
      <c r="D453">
        <v>1.1333</v>
      </c>
      <c r="E453">
        <v>4</v>
      </c>
    </row>
    <row r="454" spans="2:5">
      <c r="B454" t="s">
        <v>646</v>
      </c>
      <c r="C454">
        <v>7</v>
      </c>
      <c r="D454">
        <v>0.89219999999999999</v>
      </c>
      <c r="E454">
        <v>4</v>
      </c>
    </row>
    <row r="455" spans="2:5">
      <c r="B455" t="s">
        <v>653</v>
      </c>
      <c r="C455">
        <v>7</v>
      </c>
      <c r="D455">
        <v>0.67220000000000002</v>
      </c>
      <c r="E455">
        <v>4</v>
      </c>
    </row>
    <row r="456" spans="2:5">
      <c r="B456" t="s">
        <v>669</v>
      </c>
      <c r="C456">
        <v>6</v>
      </c>
      <c r="D456">
        <v>0.84299999999999997</v>
      </c>
      <c r="E456">
        <v>4</v>
      </c>
    </row>
    <row r="457" spans="2:5">
      <c r="B457" t="s">
        <v>671</v>
      </c>
      <c r="C457">
        <v>6</v>
      </c>
      <c r="D457">
        <v>1.7141999999999999</v>
      </c>
      <c r="E457">
        <v>4</v>
      </c>
    </row>
    <row r="458" spans="2:5">
      <c r="B458" t="s">
        <v>676</v>
      </c>
      <c r="C458">
        <v>6</v>
      </c>
      <c r="D458">
        <v>1.179</v>
      </c>
      <c r="E458">
        <v>4</v>
      </c>
    </row>
    <row r="459" spans="2:5">
      <c r="B459" t="s">
        <v>695</v>
      </c>
      <c r="C459">
        <v>6</v>
      </c>
      <c r="D459">
        <v>2.3418999999999999</v>
      </c>
      <c r="E459">
        <v>4</v>
      </c>
    </row>
    <row r="460" spans="2:5">
      <c r="B460" t="s">
        <v>701</v>
      </c>
      <c r="C460">
        <v>6</v>
      </c>
      <c r="D460">
        <v>0.52110000000000001</v>
      </c>
      <c r="E460">
        <v>4</v>
      </c>
    </row>
    <row r="461" spans="2:5">
      <c r="B461" t="s">
        <v>707</v>
      </c>
      <c r="C461">
        <v>6</v>
      </c>
      <c r="D461">
        <v>1.0576000000000001</v>
      </c>
      <c r="E461">
        <v>4</v>
      </c>
    </row>
    <row r="462" spans="2:5">
      <c r="B462" t="s">
        <v>709</v>
      </c>
      <c r="C462">
        <v>6</v>
      </c>
      <c r="D462">
        <v>1.0168999999999999</v>
      </c>
      <c r="E462">
        <v>4</v>
      </c>
    </row>
    <row r="463" spans="2:5">
      <c r="B463" t="s">
        <v>718</v>
      </c>
      <c r="C463">
        <v>5</v>
      </c>
      <c r="D463">
        <v>1.1728000000000001</v>
      </c>
      <c r="E463">
        <v>4</v>
      </c>
    </row>
    <row r="464" spans="2:5">
      <c r="B464" t="s">
        <v>721</v>
      </c>
      <c r="C464">
        <v>5</v>
      </c>
      <c r="D464">
        <v>0.98570000000000002</v>
      </c>
      <c r="E464">
        <v>4</v>
      </c>
    </row>
    <row r="465" spans="2:5">
      <c r="B465" t="s">
        <v>725</v>
      </c>
      <c r="C465">
        <v>5</v>
      </c>
      <c r="D465">
        <v>0.71989999999999998</v>
      </c>
      <c r="E465">
        <v>4</v>
      </c>
    </row>
    <row r="466" spans="2:5">
      <c r="B466" t="s">
        <v>727</v>
      </c>
      <c r="C466">
        <v>5</v>
      </c>
      <c r="D466">
        <v>0.44929999999999998</v>
      </c>
      <c r="E466">
        <v>4</v>
      </c>
    </row>
    <row r="467" spans="2:5">
      <c r="B467" t="s">
        <v>741</v>
      </c>
      <c r="C467">
        <v>5</v>
      </c>
      <c r="D467">
        <v>0.37519999999999998</v>
      </c>
      <c r="E467">
        <v>4</v>
      </c>
    </row>
    <row r="468" spans="2:5">
      <c r="B468" t="s">
        <v>750</v>
      </c>
      <c r="C468">
        <v>5</v>
      </c>
      <c r="D468">
        <v>0.70940000000000003</v>
      </c>
      <c r="E468">
        <v>4</v>
      </c>
    </row>
    <row r="469" spans="2:5">
      <c r="B469" t="s">
        <v>752</v>
      </c>
      <c r="C469">
        <v>5</v>
      </c>
      <c r="D469">
        <v>1.8004</v>
      </c>
      <c r="E469">
        <v>4</v>
      </c>
    </row>
    <row r="470" spans="2:5">
      <c r="B470" t="s">
        <v>753</v>
      </c>
      <c r="C470">
        <v>5</v>
      </c>
      <c r="D470">
        <v>0.74719999999999998</v>
      </c>
      <c r="E470">
        <v>4</v>
      </c>
    </row>
    <row r="471" spans="2:5">
      <c r="B471" t="s">
        <v>756</v>
      </c>
      <c r="C471">
        <v>5</v>
      </c>
      <c r="D471">
        <v>0.56010000000000004</v>
      </c>
      <c r="E471">
        <v>4</v>
      </c>
    </row>
    <row r="472" spans="2:5">
      <c r="B472" t="s">
        <v>765</v>
      </c>
      <c r="C472">
        <v>5</v>
      </c>
      <c r="D472">
        <v>0.88419999999999999</v>
      </c>
      <c r="E472">
        <v>4</v>
      </c>
    </row>
    <row r="473" spans="2:5">
      <c r="B473" t="s">
        <v>768</v>
      </c>
      <c r="C473">
        <v>5</v>
      </c>
      <c r="D473">
        <v>0.97319999999999995</v>
      </c>
      <c r="E473">
        <v>4</v>
      </c>
    </row>
    <row r="474" spans="2:5">
      <c r="B474" t="s">
        <v>771</v>
      </c>
      <c r="C474">
        <v>5</v>
      </c>
      <c r="D474">
        <v>1.1035999999999999</v>
      </c>
      <c r="E474">
        <v>4</v>
      </c>
    </row>
  </sheetData>
  <sortState xmlns:xlrd2="http://schemas.microsoft.com/office/spreadsheetml/2017/richdata2" ref="B404:E474">
    <sortCondition descending="1" ref="C404:C47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Publication numbers</vt:lpstr>
      <vt:lpstr>Paper citation</vt:lpstr>
      <vt:lpstr>Author</vt:lpstr>
      <vt:lpstr>Countries</vt:lpstr>
      <vt:lpstr>Clusters</vt:lpstr>
      <vt:lpstr>Text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Zhaowen Liu</cp:lastModifiedBy>
  <dcterms:modified xsi:type="dcterms:W3CDTF">2024-05-28T15:35:48Z</dcterms:modified>
</cp:coreProperties>
</file>